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Risk Mgt Department\RBC\RFR\RFR Aug\wbnepalinsurance_rfrprocess_endjuly2024endashad\NIA_RFR_Process based on EIOPA 2024_07_31\"/>
    </mc:Choice>
  </mc:AlternateContent>
  <xr:revisionPtr revIDLastSave="0" documentId="13_ncr:1_{50244852-5D89-4BC4-9230-7EF15AB0C120}" xr6:coauthVersionLast="47" xr6:coauthVersionMax="47" xr10:uidLastSave="{00000000-0000-0000-0000-000000000000}"/>
  <bookViews>
    <workbookView xWindow="-120" yWindow="-120" windowWidth="29040" windowHeight="15720" activeTab="2" xr2:uid="{7F21F69E-A94C-44CE-B13C-FC68209A1BAB}"/>
  </bookViews>
  <sheets>
    <sheet name="All_dates_Financial" sheetId="2" r:id="rId1"/>
    <sheet name="All_dates_Non_Financ" sheetId="8" r:id="rId2"/>
    <sheet name="2081_03" sheetId="29" r:id="rId3"/>
    <sheet name="2081_02" sheetId="26" r:id="rId4"/>
    <sheet name="2081_01" sheetId="25" r:id="rId5"/>
    <sheet name="2080_12" sheetId="23" r:id="rId6"/>
  </sheets>
  <externalReferences>
    <externalReference r:id="rId7"/>
  </externalReferences>
  <definedNames>
    <definedName name="Markets">#REF!</definedName>
    <definedName name="MaturityBucket">[1]CoD!$S$1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29" l="1"/>
  <c r="J61" i="29" s="1"/>
  <c r="I58" i="29"/>
  <c r="I61" i="29" s="1"/>
  <c r="H58" i="29"/>
  <c r="H61" i="29" s="1"/>
  <c r="G58" i="29"/>
  <c r="G61" i="29" s="1"/>
  <c r="F58" i="29"/>
  <c r="F61" i="29" s="1"/>
  <c r="E58" i="29"/>
  <c r="E61" i="29" s="1"/>
  <c r="E65" i="29" s="1"/>
  <c r="D58" i="29"/>
  <c r="D61" i="29" s="1"/>
  <c r="D69" i="29" s="1"/>
  <c r="F27" i="29"/>
  <c r="F31" i="29" s="1"/>
  <c r="E27" i="29"/>
  <c r="E31" i="29" s="1"/>
  <c r="J24" i="29"/>
  <c r="J27" i="29" s="1"/>
  <c r="I24" i="29"/>
  <c r="I27" i="29" s="1"/>
  <c r="I31" i="29" s="1"/>
  <c r="H24" i="29"/>
  <c r="H27" i="29" s="1"/>
  <c r="H31" i="29" s="1"/>
  <c r="G24" i="29"/>
  <c r="G27" i="29" s="1"/>
  <c r="G31" i="29" s="1"/>
  <c r="F24" i="29"/>
  <c r="E24" i="29"/>
  <c r="D24" i="29"/>
  <c r="D27" i="29" s="1"/>
  <c r="F69" i="29" l="1"/>
  <c r="F65" i="29"/>
  <c r="G69" i="29"/>
  <c r="G65" i="29"/>
  <c r="J35" i="29"/>
  <c r="J31" i="29"/>
  <c r="H69" i="29"/>
  <c r="H65" i="29"/>
  <c r="D31" i="29"/>
  <c r="D35" i="29"/>
  <c r="I65" i="29"/>
  <c r="I69" i="29"/>
  <c r="J69" i="29"/>
  <c r="J65" i="29"/>
  <c r="E35" i="29"/>
  <c r="F35" i="29"/>
  <c r="G35" i="29"/>
  <c r="H35" i="29"/>
  <c r="I35" i="29"/>
  <c r="E69" i="29"/>
  <c r="D65" i="29"/>
  <c r="J58" i="26" l="1"/>
  <c r="J61" i="26" s="1"/>
  <c r="I58" i="26"/>
  <c r="I61" i="26" s="1"/>
  <c r="H58" i="26"/>
  <c r="H61" i="26" s="1"/>
  <c r="G58" i="26"/>
  <c r="G61" i="26" s="1"/>
  <c r="F58" i="26"/>
  <c r="F61" i="26" s="1"/>
  <c r="E58" i="26"/>
  <c r="E61" i="26" s="1"/>
  <c r="D58" i="26"/>
  <c r="D61" i="26" s="1"/>
  <c r="E27" i="26"/>
  <c r="E31" i="26" s="1"/>
  <c r="J24" i="26"/>
  <c r="J27" i="26" s="1"/>
  <c r="I24" i="26"/>
  <c r="I27" i="26" s="1"/>
  <c r="H24" i="26"/>
  <c r="H27" i="26" s="1"/>
  <c r="G24" i="26"/>
  <c r="G27" i="26" s="1"/>
  <c r="F24" i="26"/>
  <c r="F27" i="26" s="1"/>
  <c r="E24" i="26"/>
  <c r="D24" i="26"/>
  <c r="D27" i="26" s="1"/>
  <c r="H61" i="25"/>
  <c r="H69" i="25" s="1"/>
  <c r="G61" i="25"/>
  <c r="G65" i="25" s="1"/>
  <c r="J58" i="25"/>
  <c r="J61" i="25" s="1"/>
  <c r="I58" i="25"/>
  <c r="I61" i="25" s="1"/>
  <c r="H58" i="25"/>
  <c r="G58" i="25"/>
  <c r="F58" i="25"/>
  <c r="F61" i="25" s="1"/>
  <c r="E58" i="25"/>
  <c r="E61" i="25" s="1"/>
  <c r="D58" i="25"/>
  <c r="D61" i="25" s="1"/>
  <c r="D65" i="25" s="1"/>
  <c r="H27" i="25"/>
  <c r="H35" i="25" s="1"/>
  <c r="G27" i="25"/>
  <c r="G31" i="25" s="1"/>
  <c r="J24" i="25"/>
  <c r="J27" i="25" s="1"/>
  <c r="I24" i="25"/>
  <c r="I27" i="25" s="1"/>
  <c r="H24" i="25"/>
  <c r="G24" i="25"/>
  <c r="F24" i="25"/>
  <c r="F27" i="25" s="1"/>
  <c r="E24" i="25"/>
  <c r="E27" i="25" s="1"/>
  <c r="D24" i="25"/>
  <c r="D27" i="25" s="1"/>
  <c r="J58" i="23"/>
  <c r="J61" i="23" s="1"/>
  <c r="I58" i="23"/>
  <c r="I61" i="23" s="1"/>
  <c r="I65" i="23" s="1"/>
  <c r="H58" i="23"/>
  <c r="H61" i="23" s="1"/>
  <c r="G58" i="23"/>
  <c r="G61" i="23" s="1"/>
  <c r="F58" i="23"/>
  <c r="F61" i="23" s="1"/>
  <c r="E58" i="23"/>
  <c r="E61" i="23" s="1"/>
  <c r="D58" i="23"/>
  <c r="D61" i="23" s="1"/>
  <c r="F27" i="23"/>
  <c r="F35" i="23" s="1"/>
  <c r="J24" i="23"/>
  <c r="J27" i="23" s="1"/>
  <c r="I24" i="23"/>
  <c r="I27" i="23" s="1"/>
  <c r="H24" i="23"/>
  <c r="H27" i="23" s="1"/>
  <c r="G24" i="23"/>
  <c r="G27" i="23" s="1"/>
  <c r="F24" i="23"/>
  <c r="E24" i="23"/>
  <c r="E27" i="23" s="1"/>
  <c r="E31" i="23" s="1"/>
  <c r="D24" i="23"/>
  <c r="D27" i="23" s="1"/>
  <c r="G31" i="26" l="1"/>
  <c r="G35" i="26"/>
  <c r="F35" i="26"/>
  <c r="F31" i="26"/>
  <c r="H31" i="26"/>
  <c r="H35" i="26"/>
  <c r="I31" i="26"/>
  <c r="I35" i="26"/>
  <c r="G65" i="26"/>
  <c r="G69" i="26"/>
  <c r="D65" i="26"/>
  <c r="D69" i="26"/>
  <c r="H65" i="26"/>
  <c r="H69" i="26"/>
  <c r="E65" i="26"/>
  <c r="E69" i="26"/>
  <c r="F65" i="26"/>
  <c r="F69" i="26"/>
  <c r="J31" i="26"/>
  <c r="J35" i="26"/>
  <c r="I65" i="26"/>
  <c r="I69" i="26"/>
  <c r="D31" i="26"/>
  <c r="D35" i="26"/>
  <c r="J69" i="26"/>
  <c r="J65" i="26"/>
  <c r="E35" i="26"/>
  <c r="D35" i="25"/>
  <c r="D31" i="25"/>
  <c r="H31" i="25"/>
  <c r="I35" i="25"/>
  <c r="I31" i="25"/>
  <c r="J35" i="25"/>
  <c r="J31" i="25"/>
  <c r="F65" i="25"/>
  <c r="F69" i="25"/>
  <c r="J65" i="25"/>
  <c r="J69" i="25"/>
  <c r="E65" i="25"/>
  <c r="E69" i="25"/>
  <c r="E31" i="25"/>
  <c r="E35" i="25"/>
  <c r="I69" i="25"/>
  <c r="I65" i="25"/>
  <c r="F35" i="25"/>
  <c r="F31" i="25"/>
  <c r="H65" i="25"/>
  <c r="G35" i="25"/>
  <c r="D69" i="25"/>
  <c r="G69" i="25"/>
  <c r="J69" i="23"/>
  <c r="J65" i="23"/>
  <c r="G31" i="23"/>
  <c r="G35" i="23"/>
  <c r="F31" i="23"/>
  <c r="J31" i="23"/>
  <c r="J35" i="23"/>
  <c r="F65" i="23"/>
  <c r="F69" i="23"/>
  <c r="G65" i="23"/>
  <c r="G69" i="23"/>
  <c r="D31" i="23"/>
  <c r="D35" i="23"/>
  <c r="H65" i="23"/>
  <c r="H69" i="23"/>
  <c r="H31" i="23"/>
  <c r="H35" i="23"/>
  <c r="D65" i="23"/>
  <c r="D69" i="23"/>
  <c r="I31" i="23"/>
  <c r="I35" i="23"/>
  <c r="E65" i="23"/>
  <c r="E69" i="23"/>
  <c r="E35" i="23"/>
  <c r="I69" i="23"/>
  <c r="M47" i="8" l="1"/>
  <c r="W47" i="8" s="1"/>
  <c r="M46" i="8"/>
  <c r="W46" i="8" s="1"/>
  <c r="M45" i="8"/>
  <c r="W45" i="8" s="1"/>
  <c r="M44" i="8"/>
  <c r="W44" i="8" s="1"/>
  <c r="M43" i="8"/>
  <c r="W43" i="8" s="1"/>
  <c r="M42" i="8"/>
  <c r="W42" i="8" s="1"/>
  <c r="M41" i="8"/>
  <c r="W41" i="8" s="1"/>
  <c r="M40" i="8"/>
  <c r="W40" i="8" s="1"/>
  <c r="W39" i="8"/>
  <c r="M39" i="8"/>
  <c r="M38" i="8"/>
  <c r="W38" i="8" s="1"/>
  <c r="M37" i="8"/>
  <c r="W37" i="8" s="1"/>
  <c r="M36" i="8"/>
  <c r="W36" i="8" s="1"/>
  <c r="M35" i="8"/>
  <c r="W35" i="8" s="1"/>
  <c r="M34" i="8"/>
  <c r="W34" i="8" s="1"/>
  <c r="M33" i="8"/>
  <c r="W33" i="8" s="1"/>
  <c r="M32" i="8"/>
  <c r="W32" i="8" s="1"/>
  <c r="M31" i="8"/>
  <c r="W31" i="8" s="1"/>
  <c r="M30" i="8"/>
  <c r="W30" i="8" s="1"/>
  <c r="M29" i="8"/>
  <c r="W29" i="8" s="1"/>
  <c r="M28" i="8"/>
  <c r="W28" i="8" s="1"/>
  <c r="W27" i="8"/>
  <c r="M27" i="8"/>
  <c r="M26" i="8"/>
  <c r="W26" i="8" s="1"/>
  <c r="M25" i="8"/>
  <c r="W25" i="8" s="1"/>
  <c r="M24" i="8"/>
  <c r="W24" i="8" s="1"/>
  <c r="M23" i="8"/>
  <c r="W23" i="8" s="1"/>
  <c r="W22" i="8"/>
  <c r="M22" i="8"/>
  <c r="M21" i="8"/>
  <c r="W21" i="8" s="1"/>
  <c r="M20" i="8"/>
  <c r="W20" i="8" s="1"/>
  <c r="M19" i="8"/>
  <c r="W19" i="8" s="1"/>
  <c r="M18" i="8"/>
  <c r="W18" i="8" s="1"/>
  <c r="M17" i="8"/>
  <c r="W17" i="8" s="1"/>
  <c r="M16" i="8"/>
  <c r="W16" i="8" s="1"/>
  <c r="M15" i="8"/>
  <c r="W15" i="8" s="1"/>
  <c r="M14" i="8"/>
  <c r="W14" i="8" s="1"/>
  <c r="M13" i="8"/>
  <c r="W13" i="8" s="1"/>
  <c r="V12" i="8"/>
  <c r="V13" i="8" s="1"/>
  <c r="M12" i="8"/>
  <c r="W12" i="8" s="1"/>
  <c r="L12" i="8"/>
  <c r="L13" i="8" s="1"/>
  <c r="B12" i="8"/>
  <c r="B13" i="8" s="1"/>
  <c r="M11" i="8"/>
  <c r="W11" i="8" s="1"/>
  <c r="X10" i="8"/>
  <c r="N10" i="8"/>
  <c r="M6" i="8"/>
  <c r="W6" i="8" s="1"/>
  <c r="F11" i="8" a="1"/>
  <c r="S13" i="8" a="1"/>
  <c r="I12" i="8" a="1"/>
  <c r="N12" i="8" a="1"/>
  <c r="E12" i="8" a="1"/>
  <c r="D12" i="8" a="1"/>
  <c r="F13" i="8" a="1"/>
  <c r="E13" i="8" a="1"/>
  <c r="O13" i="8" a="1"/>
  <c r="J11" i="8" a="1"/>
  <c r="I13" i="8" a="1"/>
  <c r="D11" i="8" a="1"/>
  <c r="H11" i="8" a="1"/>
  <c r="AC13" i="8" a="1"/>
  <c r="AA13" i="8" a="1"/>
  <c r="G11" i="8" a="1"/>
  <c r="I11" i="8" a="1"/>
  <c r="E11" i="8" a="1"/>
  <c r="H12" i="8" a="1"/>
  <c r="Y13" i="8" a="1"/>
  <c r="S13" i="8" l="1"/>
  <c r="I13" i="8"/>
  <c r="E13" i="8"/>
  <c r="D11" i="8"/>
  <c r="AC13" i="8"/>
  <c r="E11" i="8"/>
  <c r="AA13" i="8"/>
  <c r="D12" i="8"/>
  <c r="H12" i="8"/>
  <c r="G11" i="8"/>
  <c r="H11" i="8"/>
  <c r="Y13" i="8"/>
  <c r="O13" i="8"/>
  <c r="F13" i="8"/>
  <c r="I11" i="8"/>
  <c r="N12" i="8"/>
  <c r="F11" i="8"/>
  <c r="J11" i="8"/>
  <c r="E12" i="8"/>
  <c r="I12" i="8"/>
  <c r="L14" i="8"/>
  <c r="B14" i="8"/>
  <c r="V14" i="8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6" i="2"/>
  <c r="W37" i="2"/>
  <c r="W38" i="2"/>
  <c r="W39" i="2"/>
  <c r="W40" i="2"/>
  <c r="W41" i="2"/>
  <c r="W42" i="2"/>
  <c r="W43" i="2"/>
  <c r="W44" i="2"/>
  <c r="W45" i="2"/>
  <c r="W46" i="2"/>
  <c r="W47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W35" i="2" s="1"/>
  <c r="M36" i="2"/>
  <c r="M37" i="2"/>
  <c r="M38" i="2"/>
  <c r="M39" i="2"/>
  <c r="M40" i="2"/>
  <c r="M41" i="2"/>
  <c r="M42" i="2"/>
  <c r="M43" i="2"/>
  <c r="M44" i="2"/>
  <c r="M45" i="2"/>
  <c r="M46" i="2"/>
  <c r="M47" i="2"/>
  <c r="X10" i="2"/>
  <c r="N10" i="2"/>
  <c r="V12" i="2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W6" i="2"/>
  <c r="M6" i="2"/>
  <c r="L12" i="2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M12" i="2"/>
  <c r="W12" i="2" s="1"/>
  <c r="M13" i="2"/>
  <c r="W13" i="2" s="1"/>
  <c r="M14" i="2"/>
  <c r="W14" i="2" s="1"/>
  <c r="M11" i="2"/>
  <c r="W11" i="2" s="1"/>
  <c r="G13" i="8" a="1"/>
  <c r="R11" i="8" a="1"/>
  <c r="AD11" i="8" a="1"/>
  <c r="S12" i="8" a="1"/>
  <c r="T13" i="8" a="1"/>
  <c r="AA12" i="8" a="1"/>
  <c r="S11" i="8" a="1"/>
  <c r="O11" i="8" a="1"/>
  <c r="T12" i="8" a="1"/>
  <c r="Q12" i="8" a="1"/>
  <c r="J12" i="8" a="1"/>
  <c r="X12" i="8" a="1"/>
  <c r="Y11" i="8" a="1"/>
  <c r="N13" i="8" a="1"/>
  <c r="X13" i="8" a="1"/>
  <c r="Q13" i="8" a="1"/>
  <c r="Z13" i="8" a="1"/>
  <c r="F12" i="8" a="1"/>
  <c r="AC12" i="8" a="1"/>
  <c r="AC11" i="8" a="1"/>
  <c r="P11" i="8" a="1"/>
  <c r="AB13" i="8" a="1"/>
  <c r="R12" i="8" a="1"/>
  <c r="Q11" i="8" a="1"/>
  <c r="D13" i="8" a="1"/>
  <c r="AD13" i="8" a="1"/>
  <c r="N11" i="8" a="1"/>
  <c r="Z11" i="8" a="1"/>
  <c r="R13" i="8" a="1"/>
  <c r="AD12" i="8" a="1"/>
  <c r="T11" i="8" a="1"/>
  <c r="H13" i="8" a="1"/>
  <c r="O12" i="8" a="1"/>
  <c r="P12" i="8" a="1"/>
  <c r="Y12" i="8" a="1"/>
  <c r="G12" i="8" a="1"/>
  <c r="J13" i="8" a="1"/>
  <c r="AA11" i="8" a="1"/>
  <c r="AB11" i="8" a="1"/>
  <c r="X11" i="8" a="1"/>
  <c r="P13" i="8" a="1"/>
  <c r="AB12" i="8" a="1"/>
  <c r="Z12" i="8" a="1"/>
  <c r="Q11" i="8" l="1"/>
  <c r="S12" i="8"/>
  <c r="P11" i="8"/>
  <c r="X11" i="8"/>
  <c r="T11" i="8"/>
  <c r="AB11" i="8"/>
  <c r="N11" i="8"/>
  <c r="AD11" i="8"/>
  <c r="Z11" i="8"/>
  <c r="S11" i="8"/>
  <c r="Y11" i="8"/>
  <c r="AC11" i="8"/>
  <c r="AA11" i="8"/>
  <c r="O11" i="8"/>
  <c r="R11" i="8"/>
  <c r="AC12" i="8"/>
  <c r="AB12" i="8"/>
  <c r="R12" i="8"/>
  <c r="AA12" i="8"/>
  <c r="Y12" i="8"/>
  <c r="Q12" i="8"/>
  <c r="O12" i="8"/>
  <c r="X12" i="8"/>
  <c r="P13" i="8"/>
  <c r="X13" i="8"/>
  <c r="T13" i="8"/>
  <c r="T12" i="8"/>
  <c r="D13" i="8"/>
  <c r="Z13" i="8"/>
  <c r="AB13" i="8"/>
  <c r="P12" i="8"/>
  <c r="J12" i="8"/>
  <c r="J13" i="8"/>
  <c r="G13" i="8"/>
  <c r="R13" i="8"/>
  <c r="AD12" i="8"/>
  <c r="Z12" i="8"/>
  <c r="Q13" i="8"/>
  <c r="F12" i="8"/>
  <c r="H13" i="8"/>
  <c r="G12" i="8"/>
  <c r="AD13" i="8"/>
  <c r="N13" i="8"/>
  <c r="L15" i="8"/>
  <c r="V15" i="8"/>
  <c r="B15" i="8"/>
  <c r="L16" i="8" l="1"/>
  <c r="V16" i="8"/>
  <c r="B16" i="8"/>
  <c r="B17" i="8" l="1"/>
  <c r="V17" i="8"/>
  <c r="L17" i="8"/>
  <c r="V18" i="8" l="1"/>
  <c r="B18" i="8"/>
  <c r="L18" i="8"/>
  <c r="L19" i="8" l="1"/>
  <c r="B19" i="8"/>
  <c r="V19" i="8"/>
  <c r="V20" i="8" l="1"/>
  <c r="B20" i="8"/>
  <c r="L20" i="8"/>
  <c r="V21" i="8" l="1"/>
  <c r="L21" i="8"/>
  <c r="B21" i="8"/>
  <c r="B22" i="8" l="1"/>
  <c r="V22" i="8"/>
  <c r="L22" i="8"/>
  <c r="L23" i="8" l="1"/>
  <c r="V23" i="8"/>
  <c r="B23" i="8"/>
  <c r="B24" i="8" l="1"/>
  <c r="V24" i="8"/>
  <c r="L24" i="8"/>
  <c r="V25" i="8" l="1"/>
  <c r="L25" i="8"/>
  <c r="B25" i="8"/>
  <c r="B26" i="8" l="1"/>
  <c r="L26" i="8"/>
  <c r="V26" i="8"/>
  <c r="L27" i="8" l="1"/>
  <c r="V27" i="8"/>
  <c r="B27" i="8"/>
  <c r="L28" i="8" l="1"/>
  <c r="B28" i="8"/>
  <c r="V28" i="8"/>
  <c r="V29" i="8" l="1"/>
  <c r="L29" i="8"/>
  <c r="B29" i="8"/>
  <c r="L30" i="8" l="1"/>
  <c r="V30" i="8"/>
  <c r="B30" i="8"/>
  <c r="V31" i="8" l="1"/>
  <c r="L31" i="8"/>
  <c r="B31" i="8"/>
  <c r="L32" i="8" l="1"/>
  <c r="V32" i="8"/>
  <c r="B32" i="8"/>
  <c r="L33" i="8" l="1"/>
  <c r="V33" i="8"/>
  <c r="B33" i="8"/>
  <c r="V34" i="8" l="1"/>
  <c r="L34" i="8"/>
  <c r="B34" i="8"/>
  <c r="B35" i="8" l="1"/>
  <c r="L35" i="8"/>
  <c r="V35" i="8"/>
  <c r="V36" i="8" l="1"/>
  <c r="B36" i="8"/>
  <c r="L36" i="8"/>
  <c r="B37" i="8" l="1"/>
  <c r="L37" i="8"/>
  <c r="V37" i="8"/>
  <c r="V38" i="8" l="1"/>
  <c r="L38" i="8"/>
  <c r="B38" i="8"/>
  <c r="L39" i="8" l="1"/>
  <c r="V39" i="8"/>
  <c r="B39" i="8"/>
  <c r="V40" i="8" l="1"/>
  <c r="B40" i="8"/>
  <c r="L40" i="8"/>
  <c r="V41" i="8" l="1"/>
  <c r="B41" i="8"/>
  <c r="L41" i="8"/>
  <c r="V42" i="8" l="1"/>
  <c r="L42" i="8"/>
  <c r="B42" i="8"/>
  <c r="L43" i="8" l="1"/>
  <c r="V43" i="8"/>
  <c r="B43" i="8"/>
  <c r="B44" i="8" l="1"/>
  <c r="V44" i="8"/>
  <c r="L44" i="8"/>
  <c r="B45" i="8" l="1"/>
  <c r="L45" i="8"/>
  <c r="V45" i="8"/>
  <c r="V46" i="8" l="1"/>
  <c r="L46" i="8"/>
  <c r="B46" i="8"/>
  <c r="B47" i="8" l="1"/>
  <c r="V47" i="8"/>
  <c r="L47" i="8"/>
  <c r="AB30" i="2" a="1"/>
  <c r="E13" i="2" a="1"/>
  <c r="F23" i="8" a="1"/>
  <c r="Y14" i="2" a="1"/>
  <c r="J44" i="2" a="1"/>
  <c r="F41" i="8" a="1"/>
  <c r="E20" i="8" a="1"/>
  <c r="H42" i="8" a="1"/>
  <c r="T24" i="8" a="1"/>
  <c r="X27" i="2" a="1"/>
  <c r="Q41" i="2" a="1"/>
  <c r="I45" i="2" a="1"/>
  <c r="Z42" i="8" a="1"/>
  <c r="N41" i="8" a="1"/>
  <c r="O31" i="8" a="1"/>
  <c r="Z21" i="8" a="1"/>
  <c r="P37" i="8" a="1"/>
  <c r="J43" i="8" a="1"/>
  <c r="I11" i="2" a="1"/>
  <c r="G42" i="2" a="1"/>
  <c r="AA15" i="8" a="1"/>
  <c r="O26" i="8" a="1"/>
  <c r="E29" i="2" a="1"/>
  <c r="P19" i="8" a="1"/>
  <c r="AC31" i="8" a="1"/>
  <c r="AB28" i="8" a="1"/>
  <c r="X26" i="2" a="1"/>
  <c r="AB17" i="2" a="1"/>
  <c r="AD28" i="8" a="1"/>
  <c r="X34" i="8" a="1"/>
  <c r="X36" i="2" a="1"/>
  <c r="Y33" i="2" a="1"/>
  <c r="AC29" i="2" a="1"/>
  <c r="Y20" i="2" a="1"/>
  <c r="J47" i="8" a="1"/>
  <c r="G34" i="2" a="1"/>
  <c r="H27" i="8" a="1"/>
  <c r="AC27" i="8" a="1"/>
  <c r="J34" i="8" a="1"/>
  <c r="D35" i="8" a="1"/>
  <c r="T38" i="2" a="1"/>
  <c r="F40" i="2" a="1"/>
  <c r="D43" i="2" a="1"/>
  <c r="AC22" i="2" a="1"/>
  <c r="E44" i="8" a="1"/>
  <c r="H22" i="8" a="1"/>
  <c r="Z30" i="8" a="1"/>
  <c r="AA19" i="8" a="1"/>
  <c r="N35" i="2" a="1"/>
  <c r="I23" i="2" a="1"/>
  <c r="R26" i="2" a="1"/>
  <c r="AA19" i="2" a="1"/>
  <c r="AD12" i="2" a="1"/>
  <c r="D17" i="8" a="1"/>
  <c r="Y27" i="2" a="1"/>
  <c r="F45" i="8" a="1"/>
  <c r="Y17" i="8" a="1"/>
  <c r="J38" i="8" a="1"/>
  <c r="P16" i="8" a="1"/>
  <c r="S42" i="2" a="1"/>
  <c r="Q24" i="8" a="1"/>
  <c r="R44" i="8" a="1"/>
  <c r="X15" i="2" a="1"/>
  <c r="P35" i="8" a="1"/>
  <c r="O11" i="2" a="1"/>
  <c r="F13" i="2" a="1"/>
  <c r="Y11" i="2" a="1"/>
  <c r="J21" i="2" a="1"/>
  <c r="G18" i="8" a="1"/>
  <c r="F46" i="2" a="1"/>
  <c r="Q36" i="8" a="1"/>
  <c r="J37" i="2" a="1"/>
  <c r="R17" i="8" a="1"/>
  <c r="I17" i="2" a="1"/>
  <c r="H28" i="2" a="1"/>
  <c r="H17" i="2" a="1"/>
  <c r="N15" i="2" a="1"/>
  <c r="G14" i="8" a="1"/>
  <c r="O25" i="8" a="1"/>
  <c r="I30" i="8" a="1"/>
  <c r="AD24" i="2" a="1"/>
  <c r="H13" i="2" a="1"/>
  <c r="AD20" i="2" a="1"/>
  <c r="O15" i="2" a="1"/>
  <c r="AC47" i="8" a="1"/>
  <c r="T23" i="2" a="1"/>
  <c r="I44" i="8" a="1"/>
  <c r="AB36" i="8" a="1"/>
  <c r="S46" i="2" a="1"/>
  <c r="AA45" i="8" a="1"/>
  <c r="AC44" i="2" a="1"/>
  <c r="Q27" i="2" a="1"/>
  <c r="T33" i="8" a="1"/>
  <c r="I33" i="8" a="1"/>
  <c r="H47" i="2" a="1"/>
  <c r="I46" i="2" a="1"/>
  <c r="O23" i="2" a="1"/>
  <c r="AA31" i="2" a="1"/>
  <c r="O17" i="8" a="1"/>
  <c r="F39" i="2" a="1"/>
  <c r="S19" i="2" a="1"/>
  <c r="N26" i="8" a="1"/>
  <c r="F14" i="8" a="1"/>
  <c r="Z36" i="8" a="1"/>
  <c r="Y28" i="8" a="1"/>
  <c r="Z42" i="2" a="1"/>
  <c r="E22" i="2" a="1"/>
  <c r="E14" i="2" a="1"/>
  <c r="P23" i="8" a="1"/>
  <c r="AB32" i="2" a="1"/>
  <c r="I28" i="2" a="1"/>
  <c r="Q28" i="2" a="1"/>
  <c r="S26" i="2" a="1"/>
  <c r="N34" i="2" a="1"/>
  <c r="G32" i="2" a="1"/>
  <c r="R33" i="2" a="1"/>
  <c r="I29" i="8" a="1"/>
  <c r="Q15" i="2" a="1"/>
  <c r="D20" i="8" a="1"/>
  <c r="AC18" i="2" a="1"/>
  <c r="AC16" i="8" a="1"/>
  <c r="J34" i="2" a="1"/>
  <c r="J29" i="2" a="1"/>
  <c r="X29" i="8" a="1"/>
  <c r="J18" i="2" a="1"/>
  <c r="D41" i="8" a="1"/>
  <c r="N43" i="8" a="1"/>
  <c r="Z20" i="2" a="1"/>
  <c r="AB37" i="2" a="1"/>
  <c r="D14" i="8" a="1"/>
  <c r="F14" i="2" a="1"/>
  <c r="E20" i="2" a="1"/>
  <c r="P32" i="2" a="1"/>
  <c r="Q34" i="8" a="1"/>
  <c r="N24" i="2" a="1"/>
  <c r="H38" i="8" a="1"/>
  <c r="D39" i="2" a="1"/>
  <c r="O37" i="8" a="1"/>
  <c r="D27" i="2" a="1"/>
  <c r="P15" i="8" a="1"/>
  <c r="AB41" i="2" a="1"/>
  <c r="AA12" i="2" a="1"/>
  <c r="Q41" i="8" a="1"/>
  <c r="Z14" i="8" a="1"/>
  <c r="AC23" i="2" a="1"/>
  <c r="E27" i="2" a="1"/>
  <c r="D19" i="8" a="1"/>
  <c r="T14" i="8" a="1"/>
  <c r="P29" i="2" a="1"/>
  <c r="S34" i="2" a="1"/>
  <c r="N28" i="8" a="1"/>
  <c r="I41" i="2" a="1"/>
  <c r="R45" i="2" a="1"/>
  <c r="T11" i="2" a="1"/>
  <c r="F17" i="8" a="1"/>
  <c r="AC16" i="2" a="1"/>
  <c r="S35" i="2" a="1"/>
  <c r="N43" i="2" a="1"/>
  <c r="AA16" i="8" a="1"/>
  <c r="S21" i="8" a="1"/>
  <c r="F17" i="2" a="1"/>
  <c r="Y44" i="2" a="1"/>
  <c r="R40" i="2" a="1"/>
  <c r="P43" i="8" a="1"/>
  <c r="AC25" i="2" a="1"/>
  <c r="AA21" i="2" a="1"/>
  <c r="AA20" i="2" a="1"/>
  <c r="X18" i="8" a="1"/>
  <c r="S40" i="2" a="1"/>
  <c r="J35" i="2" a="1"/>
  <c r="G12" i="2" a="1"/>
  <c r="D36" i="8" a="1"/>
  <c r="I37" i="8" a="1"/>
  <c r="AD20" i="8" a="1"/>
  <c r="Y26" i="2" a="1"/>
  <c r="N40" i="2" a="1"/>
  <c r="Y28" i="2" a="1"/>
  <c r="AA22" i="2" a="1"/>
  <c r="S44" i="8" a="1"/>
  <c r="Q12" i="2" a="1"/>
  <c r="R19" i="8" a="1"/>
  <c r="X26" i="8" a="1"/>
  <c r="G31" i="2" a="1"/>
  <c r="T32" i="8" a="1"/>
  <c r="H32" i="8" a="1"/>
  <c r="T30" i="8" a="1"/>
  <c r="E32" i="2" a="1"/>
  <c r="G28" i="2" a="1"/>
  <c r="AA17" i="8" a="1"/>
  <c r="F19" i="2" a="1"/>
  <c r="P44" i="2" a="1"/>
  <c r="Q26" i="8" a="1"/>
  <c r="Q40" i="2" a="1"/>
  <c r="G16" i="2" a="1"/>
  <c r="AB28" i="2" a="1"/>
  <c r="S24" i="8" a="1"/>
  <c r="AC24" i="8" a="1"/>
  <c r="S45" i="2" a="1"/>
  <c r="AA42" i="2" a="1"/>
  <c r="E38" i="2" a="1"/>
  <c r="T34" i="2" a="1"/>
  <c r="Q38" i="2" a="1"/>
  <c r="O26" i="2" a="1"/>
  <c r="AB47" i="8" a="1"/>
  <c r="X29" i="2" a="1"/>
  <c r="AD26" i="2" a="1"/>
  <c r="J41" i="8" a="1"/>
  <c r="S17" i="8" a="1"/>
  <c r="AB19" i="8" a="1"/>
  <c r="F33" i="8" a="1"/>
  <c r="Y22" i="8" a="1"/>
  <c r="AD32" i="2" a="1"/>
  <c r="AA27" i="8" a="1"/>
  <c r="N37" i="8" a="1"/>
  <c r="AA36" i="8" a="1"/>
  <c r="Z43" i="8" a="1"/>
  <c r="S32" i="2" a="1"/>
  <c r="T20" i="8" a="1"/>
  <c r="E26" i="2" a="1"/>
  <c r="E39" i="8" a="1"/>
  <c r="O16" i="2" a="1"/>
  <c r="X37" i="2" a="1"/>
  <c r="J16" i="8" a="1"/>
  <c r="P35" i="2" a="1"/>
  <c r="H45" i="8" a="1"/>
  <c r="Q35" i="2" a="1"/>
  <c r="AC13" i="2" a="1"/>
  <c r="AD17" i="2" a="1"/>
  <c r="Q46" i="2" a="1"/>
  <c r="R20" i="8" a="1"/>
  <c r="D26" i="8" a="1"/>
  <c r="E34" i="2" a="1"/>
  <c r="O24" i="2" a="1"/>
  <c r="AA35" i="2" a="1"/>
  <c r="AD16" i="8" a="1"/>
  <c r="AB31" i="8" a="1"/>
  <c r="Z34" i="2" a="1"/>
  <c r="N37" i="2" a="1"/>
  <c r="Z23" i="8" a="1"/>
  <c r="Z11" i="2" a="1"/>
  <c r="D29" i="8" a="1"/>
  <c r="H23" i="2" a="1"/>
  <c r="I25" i="2" a="1"/>
  <c r="I25" i="8" a="1"/>
  <c r="AA25" i="2" a="1"/>
  <c r="Q16" i="2" a="1"/>
  <c r="AD22" i="2" a="1"/>
  <c r="P36" i="8" a="1"/>
  <c r="AB36" i="2" a="1"/>
  <c r="H46" i="2" a="1"/>
  <c r="J14" i="2" a="1"/>
  <c r="Y43" i="8" a="1"/>
  <c r="G26" i="8" a="1"/>
  <c r="T43" i="8" a="1"/>
  <c r="Z24" i="8" a="1"/>
  <c r="AA37" i="8" a="1"/>
  <c r="N39" i="8" a="1"/>
  <c r="P26" i="2" a="1"/>
  <c r="G22" i="2" a="1"/>
  <c r="F20" i="8" a="1"/>
  <c r="Z12" i="2" a="1"/>
  <c r="Y22" i="2" a="1"/>
  <c r="R43" i="8" a="1"/>
  <c r="AB32" i="8" a="1"/>
  <c r="X23" i="8" a="1"/>
  <c r="AA28" i="8" a="1"/>
  <c r="J20" i="8" a="1"/>
  <c r="AB22" i="8" a="1"/>
  <c r="S18" i="8" a="1"/>
  <c r="J45" i="2" a="1"/>
  <c r="H16" i="8" a="1"/>
  <c r="J37" i="8" a="1"/>
  <c r="AC25" i="8" a="1"/>
  <c r="O21" i="8" a="1"/>
  <c r="AD34" i="2" a="1"/>
  <c r="Y40" i="2" a="1"/>
  <c r="P33" i="8" a="1"/>
  <c r="H44" i="2" a="1"/>
  <c r="G19" i="2" a="1"/>
  <c r="T19" i="8" a="1"/>
  <c r="X44" i="2" a="1"/>
  <c r="P27" i="8" a="1"/>
  <c r="I31" i="8" a="1"/>
  <c r="H24" i="8" a="1"/>
  <c r="F30" i="8" a="1"/>
  <c r="AA39" i="8" a="1"/>
  <c r="AB13" i="2" a="1"/>
  <c r="N20" i="2" a="1"/>
  <c r="N13" i="2" a="1"/>
  <c r="J32" i="2" a="1"/>
  <c r="Q44" i="8" a="1"/>
  <c r="E42" i="2" a="1"/>
  <c r="O30" i="8" a="1"/>
  <c r="AC32" i="8" a="1"/>
  <c r="AC40" i="8" a="1"/>
  <c r="F36" i="2" a="1"/>
  <c r="N14" i="8" a="1"/>
  <c r="X18" i="2" a="1"/>
  <c r="Y45" i="8" a="1"/>
  <c r="F35" i="2" a="1"/>
  <c r="Y42" i="8" a="1"/>
  <c r="O15" i="8" a="1"/>
  <c r="G43" i="8" a="1"/>
  <c r="Q18" i="8" a="1"/>
  <c r="I19" i="8" a="1"/>
  <c r="F20" i="2" a="1"/>
  <c r="I36" i="8" a="1"/>
  <c r="O29" i="2" a="1"/>
  <c r="S29" i="8" a="1"/>
  <c r="AC35" i="2" a="1"/>
  <c r="X33" i="8" a="1"/>
  <c r="I28" i="8" a="1"/>
  <c r="H20" i="8" a="1"/>
  <c r="O45" i="2" a="1"/>
  <c r="H18" i="8" a="1"/>
  <c r="H34" i="2" a="1"/>
  <c r="S31" i="8" a="1"/>
  <c r="R36" i="8" a="1"/>
  <c r="X20" i="2" a="1"/>
  <c r="Q43" i="8" a="1"/>
  <c r="H31" i="8" a="1"/>
  <c r="F15" i="2" a="1"/>
  <c r="X13" i="2" a="1"/>
  <c r="X46" i="8" a="1"/>
  <c r="Q22" i="8" a="1"/>
  <c r="P27" i="2" a="1"/>
  <c r="AD11" i="2" a="1"/>
  <c r="Q21" i="2" a="1"/>
  <c r="Y32" i="8" a="1"/>
  <c r="P22" i="8" a="1"/>
  <c r="P38" i="8" a="1"/>
  <c r="Z46" i="8" a="1"/>
  <c r="I38" i="2" a="1"/>
  <c r="X45" i="2" a="1"/>
  <c r="J28" i="8" a="1"/>
  <c r="N11" i="2" a="1"/>
  <c r="I16" i="2" a="1"/>
  <c r="T16" i="8" a="1"/>
  <c r="Q20" i="8" a="1"/>
  <c r="D39" i="8" a="1"/>
  <c r="D42" i="8" a="1"/>
  <c r="AC34" i="8" a="1"/>
  <c r="AC45" i="8" a="1"/>
  <c r="X14" i="8" a="1"/>
  <c r="O47" i="2" a="1"/>
  <c r="G33" i="8" a="1"/>
  <c r="D38" i="2" a="1"/>
  <c r="AB18" i="8" a="1"/>
  <c r="N16" i="2" a="1"/>
  <c r="F40" i="8" a="1"/>
  <c r="N44" i="8" a="1"/>
  <c r="J44" i="8" a="1"/>
  <c r="Z29" i="8" a="1"/>
  <c r="I31" i="2" a="1"/>
  <c r="J26" i="2" a="1"/>
  <c r="E45" i="8" a="1"/>
  <c r="D44" i="8" a="1"/>
  <c r="AA35" i="8" a="1"/>
  <c r="AC15" i="8" a="1"/>
  <c r="H12" i="2" a="1"/>
  <c r="D44" i="2" a="1"/>
  <c r="F44" i="8" a="1"/>
  <c r="D42" i="2" a="1"/>
  <c r="S28" i="8" a="1"/>
  <c r="N46" i="2" a="1"/>
  <c r="O31" i="2" a="1"/>
  <c r="S14" i="8" a="1"/>
  <c r="AC45" i="2" a="1"/>
  <c r="P23" i="2" a="1"/>
  <c r="X24" i="2" a="1"/>
  <c r="J39" i="2" a="1"/>
  <c r="Y26" i="8" a="1"/>
  <c r="AA27" i="2" a="1"/>
  <c r="G18" i="2" a="1"/>
  <c r="P13" i="2" a="1"/>
  <c r="P18" i="2" a="1"/>
  <c r="I17" i="8" a="1"/>
  <c r="D24" i="2" a="1"/>
  <c r="Y34" i="2" a="1"/>
  <c r="AB18" i="2" a="1"/>
  <c r="Q38" i="8" a="1"/>
  <c r="AC18" i="8" a="1"/>
  <c r="T16" i="2" a="1"/>
  <c r="H19" i="2" a="1"/>
  <c r="Z38" i="8" a="1"/>
  <c r="X21" i="2" a="1"/>
  <c r="D18" i="8" a="1"/>
  <c r="R22" i="8" a="1"/>
  <c r="AD35" i="2" a="1"/>
  <c r="D46" i="2" a="1"/>
  <c r="Z35" i="8" a="1"/>
  <c r="Q47" i="8" a="1"/>
  <c r="Z45" i="2" a="1"/>
  <c r="D31" i="8" a="1"/>
  <c r="G45" i="2" a="1"/>
  <c r="R29" i="8" a="1"/>
  <c r="Z41" i="8" a="1"/>
  <c r="X32" i="8" a="1"/>
  <c r="D18" i="2" a="1"/>
  <c r="R34" i="2" a="1"/>
  <c r="D32" i="8" a="1"/>
  <c r="F43" i="2" a="1"/>
  <c r="Y43" i="2" a="1"/>
  <c r="E18" i="8" a="1"/>
  <c r="Q24" i="2" a="1"/>
  <c r="I38" i="8" a="1"/>
  <c r="Z47" i="8" a="1"/>
  <c r="Y16" i="2" a="1"/>
  <c r="N36" i="8" a="1"/>
  <c r="N32" i="8" a="1"/>
  <c r="T37" i="8" a="1"/>
  <c r="G44" i="8" a="1"/>
  <c r="S37" i="8" a="1"/>
  <c r="Y41" i="2" a="1"/>
  <c r="AB35" i="8" a="1"/>
  <c r="H47" i="8" a="1"/>
  <c r="N21" i="2" a="1"/>
  <c r="D32" i="2" a="1"/>
  <c r="P46" i="8" a="1"/>
  <c r="P46" i="2" a="1"/>
  <c r="I23" i="8" a="1"/>
  <c r="H25" i="8" a="1"/>
  <c r="AC12" i="2" a="1"/>
  <c r="P37" i="2" a="1"/>
  <c r="S38" i="2" a="1"/>
  <c r="D19" i="2" a="1"/>
  <c r="H39" i="2" a="1"/>
  <c r="X45" i="8" a="1"/>
  <c r="D15" i="8" a="1"/>
  <c r="R31" i="2" a="1"/>
  <c r="AA36" i="2" a="1"/>
  <c r="F31" i="2" a="1"/>
  <c r="R23" i="8" a="1"/>
  <c r="AC20" i="2" a="1"/>
  <c r="AB35" i="2" a="1"/>
  <c r="G14" i="2" a="1"/>
  <c r="Z32" i="2" a="1"/>
  <c r="R21" i="8" a="1"/>
  <c r="AC29" i="8" a="1"/>
  <c r="F35" i="8" a="1"/>
  <c r="Y44" i="8" a="1"/>
  <c r="D27" i="8" a="1"/>
  <c r="Y37" i="2" a="1"/>
  <c r="D21" i="8" a="1"/>
  <c r="O13" i="2" a="1"/>
  <c r="Q40" i="8" a="1"/>
  <c r="F18" i="8" a="1"/>
  <c r="N44" i="2" a="1"/>
  <c r="AA14" i="2" a="1"/>
  <c r="H25" i="2" a="1"/>
  <c r="R24" i="2" a="1"/>
  <c r="S47" i="2" a="1"/>
  <c r="AA44" i="2" a="1"/>
  <c r="P30" i="8" a="1"/>
  <c r="G21" i="8" a="1"/>
  <c r="E14" i="8" a="1"/>
  <c r="AB45" i="8" a="1"/>
  <c r="D13" i="2" a="1"/>
  <c r="AA29" i="2" a="1"/>
  <c r="Y40" i="8" a="1"/>
  <c r="N38" i="2" a="1"/>
  <c r="D16" i="8" a="1"/>
  <c r="P30" i="2" a="1"/>
  <c r="AC44" i="8" a="1"/>
  <c r="P28" i="2" a="1"/>
  <c r="AB23" i="2" a="1"/>
  <c r="AC34" i="2" a="1"/>
  <c r="AB42" i="8" a="1"/>
  <c r="AA21" i="8" a="1"/>
  <c r="G30" i="8" a="1"/>
  <c r="AD31" i="8" a="1"/>
  <c r="O35" i="8" a="1"/>
  <c r="S37" i="2" a="1"/>
  <c r="Y31" i="2" a="1"/>
  <c r="E16" i="2" a="1"/>
  <c r="N32" i="2" a="1"/>
  <c r="I21" i="8" a="1"/>
  <c r="S30" i="2" a="1"/>
  <c r="J40" i="8" a="1"/>
  <c r="AA32" i="8" a="1"/>
  <c r="Q30" i="8" a="1"/>
  <c r="F26" i="8" a="1"/>
  <c r="Z14" i="2" a="1"/>
  <c r="R34" i="8" a="1"/>
  <c r="Z45" i="8" a="1"/>
  <c r="N38" i="8" a="1"/>
  <c r="I22" i="8" a="1"/>
  <c r="Y12" i="2" a="1"/>
  <c r="S31" i="2" a="1"/>
  <c r="S40" i="8" a="1"/>
  <c r="X33" i="2" a="1"/>
  <c r="F19" i="8" a="1"/>
  <c r="R22" i="2" a="1"/>
  <c r="O23" i="8" a="1"/>
  <c r="D25" i="8" a="1"/>
  <c r="G37" i="8" a="1"/>
  <c r="AA43" i="2" a="1"/>
  <c r="S20" i="2" a="1"/>
  <c r="E34" i="8" a="1"/>
  <c r="F27" i="8" a="1"/>
  <c r="Y19" i="8" a="1"/>
  <c r="O19" i="2" a="1"/>
  <c r="Y36" i="2" a="1"/>
  <c r="I20" i="8" a="1"/>
  <c r="T45" i="8" a="1"/>
  <c r="E36" i="8" a="1"/>
  <c r="AA13" i="2" a="1"/>
  <c r="Y19" i="2" a="1"/>
  <c r="E21" i="2" a="1"/>
  <c r="J11" i="2" a="1"/>
  <c r="X47" i="8" a="1"/>
  <c r="AD44" i="2" a="1"/>
  <c r="F37" i="8" a="1"/>
  <c r="E33" i="2" a="1"/>
  <c r="Q35" i="8" a="1"/>
  <c r="P16" i="2" a="1"/>
  <c r="R25" i="8" a="1"/>
  <c r="I34" i="8" a="1"/>
  <c r="D40" i="2" a="1"/>
  <c r="N18" i="2" a="1"/>
  <c r="T25" i="2" a="1"/>
  <c r="I14" i="2" a="1"/>
  <c r="R40" i="8" a="1"/>
  <c r="AB41" i="8" a="1"/>
  <c r="J27" i="8" a="1"/>
  <c r="AD15" i="8" a="1"/>
  <c r="G34" i="8" a="1"/>
  <c r="T46" i="8" a="1"/>
  <c r="F18" i="2" a="1"/>
  <c r="I43" i="8" a="1"/>
  <c r="S27" i="8" a="1"/>
  <c r="T41" i="2" a="1"/>
  <c r="E19" i="8" a="1"/>
  <c r="N42" i="8" a="1"/>
  <c r="H14" i="2" a="1"/>
  <c r="I39" i="2" a="1"/>
  <c r="G41" i="8" a="1"/>
  <c r="AB17" i="8" a="1"/>
  <c r="S41" i="2" a="1"/>
  <c r="R41" i="2" a="1"/>
  <c r="S43" i="8" a="1"/>
  <c r="N28" i="2" a="1"/>
  <c r="Z27" i="2" a="1"/>
  <c r="AC23" i="8" a="1"/>
  <c r="I40" i="8" a="1"/>
  <c r="E22" i="8" a="1"/>
  <c r="I35" i="8" a="1"/>
  <c r="AC22" i="8" a="1"/>
  <c r="G31" i="8" a="1"/>
  <c r="H41" i="2" a="1"/>
  <c r="AB14" i="8" a="1"/>
  <c r="I26" i="8" a="1"/>
  <c r="H33" i="8" a="1"/>
  <c r="I36" i="2" a="1"/>
  <c r="Z26" i="8" a="1"/>
  <c r="J35" i="8" a="1"/>
  <c r="R45" i="8" a="1"/>
  <c r="I32" i="8" a="1"/>
  <c r="J19" i="2" a="1"/>
  <c r="R47" i="8" a="1"/>
  <c r="AA11" i="2" a="1"/>
  <c r="AA40" i="8" a="1"/>
  <c r="X34" i="2" a="1"/>
  <c r="N30" i="8" a="1"/>
  <c r="Q47" i="2" a="1"/>
  <c r="E37" i="2" a="1"/>
  <c r="AA42" i="8" a="1"/>
  <c r="AD23" i="2" a="1"/>
  <c r="H19" i="8" a="1"/>
  <c r="N20" i="8" a="1"/>
  <c r="F45" i="2" a="1"/>
  <c r="E12" i="2" a="1"/>
  <c r="AC26" i="8" a="1"/>
  <c r="I33" i="2" a="1"/>
  <c r="Y23" i="2" a="1"/>
  <c r="AC37" i="2" a="1"/>
  <c r="N40" i="8" a="1"/>
  <c r="Y42" i="2" a="1"/>
  <c r="E27" i="8" a="1"/>
  <c r="J18" i="8" a="1"/>
  <c r="N31" i="8" a="1"/>
  <c r="Z37" i="8" a="1"/>
  <c r="Z21" i="2" a="1"/>
  <c r="D34" i="8" a="1"/>
  <c r="Q30" i="2" a="1"/>
  <c r="T12" i="2" a="1"/>
  <c r="G29" i="2" a="1"/>
  <c r="AA23" i="2" a="1"/>
  <c r="H26" i="8" a="1"/>
  <c r="X19" i="8" a="1"/>
  <c r="AB33" i="8" a="1"/>
  <c r="Z29" i="2" a="1"/>
  <c r="G47" i="2" a="1"/>
  <c r="E15" i="8" a="1"/>
  <c r="J27" i="2" a="1"/>
  <c r="R35" i="2" a="1"/>
  <c r="J15" i="2" a="1"/>
  <c r="AA22" i="8" a="1"/>
  <c r="AB21" i="8" a="1"/>
  <c r="S45" i="8" a="1"/>
  <c r="P28" i="8" a="1"/>
  <c r="O18" i="8" a="1"/>
  <c r="O14" i="2" a="1"/>
  <c r="O39" i="2" a="1"/>
  <c r="R15" i="2" a="1"/>
  <c r="AB22" i="2" a="1"/>
  <c r="Q14" i="8" a="1"/>
  <c r="P24" i="8" a="1"/>
  <c r="Z34" i="8" a="1"/>
  <c r="T24" i="2" a="1"/>
  <c r="O36" i="2" a="1"/>
  <c r="Z36" i="2" a="1"/>
  <c r="R37" i="8" a="1"/>
  <c r="F23" i="2" a="1"/>
  <c r="O16" i="8" a="1"/>
  <c r="N19" i="2" a="1"/>
  <c r="Q19" i="2" a="1"/>
  <c r="X43" i="8" a="1"/>
  <c r="G39" i="2" a="1"/>
  <c r="J16" i="2" a="1"/>
  <c r="R15" i="8" a="1"/>
  <c r="R32" i="2" a="1"/>
  <c r="AB34" i="8" a="1"/>
  <c r="F29" i="2" a="1"/>
  <c r="I20" i="2" a="1"/>
  <c r="N27" i="2" a="1"/>
  <c r="F26" i="2" a="1"/>
  <c r="D31" i="2" a="1"/>
  <c r="S43" i="2" a="1"/>
  <c r="E47" i="2" a="1"/>
  <c r="G26" i="2" a="1"/>
  <c r="AD21" i="2" a="1"/>
  <c r="R30" i="8" a="1"/>
  <c r="T26" i="2" a="1"/>
  <c r="Z30" i="2" a="1"/>
  <c r="P14" i="2" a="1"/>
  <c r="Z28" i="2" a="1"/>
  <c r="S22" i="2" a="1"/>
  <c r="O20" i="2" a="1"/>
  <c r="Y33" i="8" a="1"/>
  <c r="N30" i="2" a="1"/>
  <c r="Q25" i="8" a="1"/>
  <c r="X39" i="2" a="1"/>
  <c r="AA34" i="2" a="1"/>
  <c r="Q32" i="2" a="1"/>
  <c r="E31" i="2" a="1"/>
  <c r="I12" i="2" a="1"/>
  <c r="I42" i="8" a="1"/>
  <c r="P17" i="2" a="1"/>
  <c r="J47" i="2" a="1"/>
  <c r="N22" i="8" a="1"/>
  <c r="O28" i="2" a="1"/>
  <c r="AB27" i="2" a="1"/>
  <c r="D34" i="2" a="1"/>
  <c r="P20" i="2" a="1"/>
  <c r="X43" i="2" a="1"/>
  <c r="AA18" i="8" a="1"/>
  <c r="H11" i="2" a="1"/>
  <c r="S25" i="8" a="1"/>
  <c r="R35" i="8" a="1"/>
  <c r="F28" i="2" a="1"/>
  <c r="AC17" i="2" a="1"/>
  <c r="D22" i="2" a="1"/>
  <c r="T25" i="8" a="1"/>
  <c r="S25" i="2" a="1"/>
  <c r="S34" i="8" a="1"/>
  <c r="I46" i="8" a="1"/>
  <c r="P42" i="8" a="1"/>
  <c r="S23" i="8" a="1"/>
  <c r="E46" i="2" a="1"/>
  <c r="D25" i="2" a="1"/>
  <c r="Z47" i="2" a="1"/>
  <c r="AC39" i="2" a="1"/>
  <c r="AD26" i="8" a="1"/>
  <c r="F32" i="2" a="1"/>
  <c r="H37" i="2" a="1"/>
  <c r="E17" i="2" a="1"/>
  <c r="J19" i="8" a="1"/>
  <c r="J23" i="2" a="1"/>
  <c r="AC35" i="8" a="1"/>
  <c r="S27" i="2" a="1"/>
  <c r="AD30" i="8" a="1"/>
  <c r="Z19" i="8" a="1"/>
  <c r="H40" i="8" a="1"/>
  <c r="R42" i="2" a="1"/>
  <c r="N25" i="8" a="1"/>
  <c r="G38" i="8" a="1"/>
  <c r="F34" i="2" a="1"/>
  <c r="Q18" i="2" a="1"/>
  <c r="AC11" i="2" a="1"/>
  <c r="T42" i="8" a="1"/>
  <c r="F21" i="8" a="1"/>
  <c r="N22" i="2" a="1"/>
  <c r="AB39" i="2" a="1"/>
  <c r="D43" i="8" a="1"/>
  <c r="S17" i="2" a="1"/>
  <c r="G36" i="2" a="1"/>
  <c r="AD15" i="2" a="1"/>
  <c r="N25" i="2" a="1"/>
  <c r="AA38" i="8" a="1"/>
  <c r="P31" i="2" a="1"/>
  <c r="T45" i="2" a="1"/>
  <c r="N16" i="8" a="1"/>
  <c r="F39" i="8" a="1"/>
  <c r="J21" i="8" a="1"/>
  <c r="N47" i="8" a="1"/>
  <c r="Z22" i="8" a="1"/>
  <c r="T31" i="2" a="1"/>
  <c r="AD37" i="8" a="1"/>
  <c r="X38" i="2" a="1"/>
  <c r="O46" i="8" a="1"/>
  <c r="J29" i="8" a="1"/>
  <c r="X12" i="2" a="1"/>
  <c r="S26" i="8" a="1"/>
  <c r="T31" i="8" a="1"/>
  <c r="P17" i="8" a="1"/>
  <c r="J23" i="8" a="1"/>
  <c r="D30" i="8" a="1"/>
  <c r="I24" i="8" a="1"/>
  <c r="X40" i="2" a="1"/>
  <c r="E42" i="8" a="1"/>
  <c r="AD19" i="8" a="1"/>
  <c r="T21" i="8" a="1"/>
  <c r="X38" i="8" a="1"/>
  <c r="N36" i="2" a="1"/>
  <c r="E43" i="2" a="1"/>
  <c r="O47" i="8" a="1"/>
  <c r="E40" i="8" a="1"/>
  <c r="AB16" i="8" a="1"/>
  <c r="O43" i="2" a="1"/>
  <c r="AD43" i="8" a="1"/>
  <c r="Y37" i="8" a="1"/>
  <c r="AD18" i="2" a="1"/>
  <c r="J33" i="2" a="1"/>
  <c r="P25" i="2" a="1"/>
  <c r="J24" i="2" a="1"/>
  <c r="AD45" i="8" a="1"/>
  <c r="Y21" i="2" a="1"/>
  <c r="AA43" i="8" a="1"/>
  <c r="Z37" i="2" a="1"/>
  <c r="J25" i="2" a="1"/>
  <c r="F47" i="8" a="1"/>
  <c r="R27" i="8" a="1"/>
  <c r="R25" i="2" a="1"/>
  <c r="E35" i="8" a="1"/>
  <c r="AC36" i="2" a="1"/>
  <c r="AC33" i="2" a="1"/>
  <c r="AB23" i="8" a="1"/>
  <c r="R30" i="2" a="1"/>
  <c r="D45" i="2" a="1"/>
  <c r="AD39" i="2" a="1"/>
  <c r="H15" i="8" a="1"/>
  <c r="Y25" i="8" a="1"/>
  <c r="P45" i="8" a="1"/>
  <c r="Y34" i="8" a="1"/>
  <c r="Z16" i="2" a="1"/>
  <c r="O19" i="8" a="1"/>
  <c r="I39" i="8" a="1"/>
  <c r="D11" i="2" a="1"/>
  <c r="O25" i="2" a="1"/>
  <c r="R29" i="2" a="1"/>
  <c r="Z22" i="2" a="1"/>
  <c r="G27" i="8" a="1"/>
  <c r="AD13" i="2" a="1"/>
  <c r="N42" i="2" a="1"/>
  <c r="N47" i="2" a="1"/>
  <c r="AC20" i="8" a="1"/>
  <c r="H36" i="8" a="1"/>
  <c r="Z13" i="2" a="1"/>
  <c r="I44" i="2" a="1"/>
  <c r="R46" i="2" a="1"/>
  <c r="D28" i="8" a="1"/>
  <c r="Z39" i="2" a="1"/>
  <c r="N14" i="2" a="1"/>
  <c r="AB47" i="2" a="1"/>
  <c r="Z43" i="2" a="1"/>
  <c r="G43" i="2" a="1"/>
  <c r="AA24" i="8" a="1"/>
  <c r="S47" i="8" a="1"/>
  <c r="T32" i="2" a="1"/>
  <c r="E41" i="8" a="1"/>
  <c r="Q39" i="2" a="1"/>
  <c r="Z40" i="8" a="1"/>
  <c r="E15" i="2" a="1"/>
  <c r="D23" i="8" a="1"/>
  <c r="H35" i="8" a="1"/>
  <c r="AC37" i="8" a="1"/>
  <c r="AD37" i="2" a="1"/>
  <c r="AD18" i="8" a="1"/>
  <c r="G20" i="8" a="1"/>
  <c r="D21" i="2" a="1"/>
  <c r="Z31" i="2" a="1"/>
  <c r="G22" i="8" a="1"/>
  <c r="T47" i="8" a="1"/>
  <c r="S33" i="2" a="1"/>
  <c r="H24" i="2" a="1"/>
  <c r="J22" i="2" a="1"/>
  <c r="AC43" i="2" a="1"/>
  <c r="E37" i="8" a="1"/>
  <c r="F46" i="8" a="1"/>
  <c r="O32" i="2" a="1"/>
  <c r="R20" i="2" a="1"/>
  <c r="J32" i="8" a="1"/>
  <c r="Y25" i="2" a="1"/>
  <c r="D40" i="8" a="1"/>
  <c r="Y35" i="2" a="1"/>
  <c r="AD31" i="2" a="1"/>
  <c r="AD44" i="8" a="1"/>
  <c r="Q27" i="8" a="1"/>
  <c r="Q17" i="8" a="1"/>
  <c r="Q33" i="8" a="1"/>
  <c r="H28" i="8" a="1"/>
  <c r="AA24" i="2" a="1"/>
  <c r="I32" i="2" a="1"/>
  <c r="G32" i="8" a="1"/>
  <c r="T15" i="8" a="1"/>
  <c r="S44" i="2" a="1"/>
  <c r="AC40" i="2" a="1"/>
  <c r="T47" i="2" a="1"/>
  <c r="D22" i="8" a="1"/>
  <c r="Z15" i="2" a="1"/>
  <c r="D12" i="2" a="1"/>
  <c r="J26" i="8" a="1"/>
  <c r="P21" i="8" a="1"/>
  <c r="AB27" i="8" a="1"/>
  <c r="AB34" i="2" a="1"/>
  <c r="P43" i="2" a="1"/>
  <c r="N45" i="8" a="1"/>
  <c r="S15" i="8" a="1"/>
  <c r="G46" i="2" a="1"/>
  <c r="G30" i="2" a="1"/>
  <c r="O33" i="2" a="1"/>
  <c r="H42" i="2" a="1"/>
  <c r="AA45" i="2" a="1"/>
  <c r="Z25" i="2" a="1"/>
  <c r="T15" i="2" a="1"/>
  <c r="J31" i="2" a="1"/>
  <c r="AB33" i="2" a="1"/>
  <c r="P36" i="2" a="1"/>
  <c r="T33" i="2" a="1"/>
  <c r="T30" i="2" a="1"/>
  <c r="R26" i="8" a="1"/>
  <c r="J36" i="8" a="1"/>
  <c r="AD16" i="2" a="1"/>
  <c r="J20" i="2" a="1"/>
  <c r="I47" i="2" a="1"/>
  <c r="AA17" i="2" a="1"/>
  <c r="Y47" i="2" a="1"/>
  <c r="H17" i="8" a="1"/>
  <c r="J38" i="2" a="1"/>
  <c r="R28" i="8" a="1"/>
  <c r="AC28" i="2" a="1"/>
  <c r="Q44" i="2" a="1"/>
  <c r="D36" i="2" a="1"/>
  <c r="Y38" i="2" a="1"/>
  <c r="O20" i="8" a="1"/>
  <c r="E29" i="8" a="1"/>
  <c r="AA34" i="8" a="1"/>
  <c r="Y24" i="8" a="1"/>
  <c r="AD46" i="8" a="1"/>
  <c r="AD47" i="8" a="1"/>
  <c r="I14" i="8" a="1"/>
  <c r="G15" i="8" a="1"/>
  <c r="J36" i="2" a="1"/>
  <c r="R32" i="8" a="1"/>
  <c r="Q31" i="2" a="1"/>
  <c r="P40" i="8" a="1"/>
  <c r="Y47" i="8" a="1"/>
  <c r="S24" i="2" a="1"/>
  <c r="AC19" i="8" a="1"/>
  <c r="AC38" i="8" a="1"/>
  <c r="H16" i="2" a="1"/>
  <c r="D35" i="2" a="1"/>
  <c r="G27" i="2" a="1"/>
  <c r="AD41" i="8" a="1"/>
  <c r="T20" i="2" a="1"/>
  <c r="S39" i="2" a="1"/>
  <c r="AB39" i="8" a="1"/>
  <c r="S11" i="2" a="1"/>
  <c r="J41" i="2" a="1"/>
  <c r="H39" i="8" a="1"/>
  <c r="Y35" i="8" a="1"/>
  <c r="X27" i="8" a="1"/>
  <c r="N33" i="8" a="1"/>
  <c r="Z35" i="2" a="1"/>
  <c r="J31" i="8" a="1"/>
  <c r="F25" i="8" a="1"/>
  <c r="X42" i="2" a="1"/>
  <c r="E26" i="8" a="1"/>
  <c r="D20" i="2" a="1"/>
  <c r="S16" i="8" a="1"/>
  <c r="I19" i="2" a="1"/>
  <c r="AA33" i="8" a="1"/>
  <c r="Q21" i="8" a="1"/>
  <c r="O41" i="8" a="1"/>
  <c r="X32" i="2" a="1"/>
  <c r="AD38" i="8" a="1"/>
  <c r="AD41" i="2" a="1"/>
  <c r="H15" i="2" a="1"/>
  <c r="AD47" i="2" a="1"/>
  <c r="E30" i="8" a="1"/>
  <c r="AB40" i="2" a="1"/>
  <c r="AD46" i="2" a="1"/>
  <c r="AB26" i="8" a="1"/>
  <c r="X46" i="2" a="1"/>
  <c r="J15" i="8" a="1"/>
  <c r="I21" i="2" a="1"/>
  <c r="AB38" i="2" a="1"/>
  <c r="T28" i="8" a="1"/>
  <c r="Y27" i="8" a="1"/>
  <c r="O32" i="8" a="1"/>
  <c r="O38" i="8" a="1"/>
  <c r="H45" i="2" a="1"/>
  <c r="F41" i="2" a="1"/>
  <c r="AB42" i="2" a="1"/>
  <c r="AD14" i="8" a="1"/>
  <c r="Z18" i="2" a="1"/>
  <c r="Z33" i="8" a="1"/>
  <c r="Y15" i="2" a="1"/>
  <c r="AB25" i="8" a="1"/>
  <c r="D37" i="2" a="1"/>
  <c r="T27" i="8" a="1"/>
  <c r="D38" i="8" a="1"/>
  <c r="I18" i="2" a="1"/>
  <c r="X22" i="2" a="1"/>
  <c r="X11" i="2" a="1"/>
  <c r="T19" i="2" a="1"/>
  <c r="H22" i="2" a="1"/>
  <c r="O37" i="2" a="1"/>
  <c r="S22" i="8" a="1"/>
  <c r="T35" i="8" a="1"/>
  <c r="P34" i="2" a="1"/>
  <c r="N29" i="2" a="1"/>
  <c r="G17" i="8" a="1"/>
  <c r="D33" i="8" a="1"/>
  <c r="R38" i="8" a="1"/>
  <c r="I43" i="2" a="1"/>
  <c r="G33" i="2" a="1"/>
  <c r="I13" i="2" a="1"/>
  <c r="R18" i="2" a="1"/>
  <c r="P12" i="2" a="1"/>
  <c r="D30" i="2" a="1"/>
  <c r="X41" i="2" a="1"/>
  <c r="I42" i="2" a="1"/>
  <c r="AD38" i="2" a="1"/>
  <c r="E36" i="2" a="1"/>
  <c r="J25" i="8" a="1"/>
  <c r="G15" i="2" a="1"/>
  <c r="I47" i="8" a="1"/>
  <c r="R47" i="2" a="1"/>
  <c r="P20" i="8" a="1"/>
  <c r="N19" i="8" a="1"/>
  <c r="J33" i="8" a="1"/>
  <c r="AD35" i="8" a="1"/>
  <c r="I27" i="8" a="1"/>
  <c r="F42" i="2" a="1"/>
  <c r="X44" i="8" a="1"/>
  <c r="D41" i="2" a="1"/>
  <c r="F43" i="8" a="1"/>
  <c r="F31" i="8" a="1"/>
  <c r="Y30" i="2" a="1"/>
  <c r="Y38" i="8" a="1"/>
  <c r="Z28" i="8" a="1"/>
  <c r="AD42" i="8" a="1"/>
  <c r="Q19" i="8" a="1"/>
  <c r="AC47" i="2" a="1"/>
  <c r="P47" i="8" a="1"/>
  <c r="D46" i="8" a="1"/>
  <c r="X28" i="2" a="1"/>
  <c r="H40" i="2" a="1"/>
  <c r="N24" i="8" a="1"/>
  <c r="AD25" i="2" a="1"/>
  <c r="E11" i="2" a="1"/>
  <c r="H23" i="8" a="1"/>
  <c r="J43" i="2" a="1"/>
  <c r="G11" i="2" a="1"/>
  <c r="AA26" i="2" a="1"/>
  <c r="R17" i="2" a="1"/>
  <c r="AD33" i="2" a="1"/>
  <c r="AC30" i="2" a="1"/>
  <c r="D24" i="8" a="1"/>
  <c r="T22" i="8" a="1"/>
  <c r="T18" i="2" a="1"/>
  <c r="X42" i="8" a="1"/>
  <c r="Q33" i="2" a="1"/>
  <c r="X14" i="2" a="1"/>
  <c r="Z20" i="8" a="1"/>
  <c r="O36" i="8" a="1"/>
  <c r="I37" i="2" a="1"/>
  <c r="G40" i="2" a="1"/>
  <c r="T29" i="2" a="1"/>
  <c r="AD21" i="8" a="1"/>
  <c r="AB26" i="2" a="1"/>
  <c r="AA44" i="8" a="1"/>
  <c r="Z17" i="8" a="1"/>
  <c r="AA14" i="8" a="1"/>
  <c r="AB24" i="2" a="1"/>
  <c r="O14" i="8" a="1"/>
  <c r="AA20" i="8" a="1"/>
  <c r="R43" i="2" a="1"/>
  <c r="X25" i="2" a="1"/>
  <c r="G38" i="2" a="1"/>
  <c r="S29" i="2" a="1"/>
  <c r="Z19" i="2" a="1"/>
  <c r="S19" i="8" a="1"/>
  <c r="AC46" i="8" a="1"/>
  <c r="Q42" i="2" a="1"/>
  <c r="F42" i="8" a="1"/>
  <c r="I16" i="8" a="1"/>
  <c r="O34" i="8" a="1"/>
  <c r="N12" i="2" a="1"/>
  <c r="P47" i="2" a="1"/>
  <c r="X30" i="8" a="1"/>
  <c r="I30" i="2" a="1"/>
  <c r="Y16" i="8" a="1"/>
  <c r="J42" i="2" a="1"/>
  <c r="X28" i="8" a="1"/>
  <c r="D33" i="2" a="1"/>
  <c r="S12" i="2" a="1"/>
  <c r="H30" i="8" a="1"/>
  <c r="G47" i="8" a="1"/>
  <c r="X36" i="8" a="1"/>
  <c r="X19" i="2" a="1"/>
  <c r="I27" i="2" a="1"/>
  <c r="E24" i="8" a="1"/>
  <c r="AA47" i="2" a="1"/>
  <c r="S35" i="8" a="1"/>
  <c r="D14" i="2" a="1"/>
  <c r="G23" i="2" a="1"/>
  <c r="S21" i="2" a="1"/>
  <c r="O45" i="8" a="1"/>
  <c r="AD42" i="2" a="1"/>
  <c r="AB44" i="2" a="1"/>
  <c r="T27" i="2" a="1"/>
  <c r="R21" i="2" a="1"/>
  <c r="R37" i="2" a="1"/>
  <c r="S38" i="8" a="1"/>
  <c r="I45" i="8" a="1"/>
  <c r="O40" i="8" a="1"/>
  <c r="AB45" i="2" a="1"/>
  <c r="AD29" i="2" a="1"/>
  <c r="G25" i="2" a="1"/>
  <c r="R13" i="2" a="1"/>
  <c r="N23" i="8" a="1"/>
  <c r="Q37" i="2" a="1"/>
  <c r="E17" i="8" a="1"/>
  <c r="AC46" i="2" a="1"/>
  <c r="AB16" i="2" a="1"/>
  <c r="Q22" i="2" a="1"/>
  <c r="N18" i="8" a="1"/>
  <c r="AC17" i="8" a="1"/>
  <c r="AD25" i="8" a="1"/>
  <c r="G20" i="2" a="1"/>
  <c r="Q25" i="2" a="1"/>
  <c r="AA41" i="8" a="1"/>
  <c r="D45" i="8" a="1"/>
  <c r="AB11" i="2" a="1"/>
  <c r="Q26" i="2" a="1"/>
  <c r="Q28" i="8" a="1"/>
  <c r="Y45" i="2" a="1"/>
  <c r="AB40" i="8" a="1"/>
  <c r="X37" i="8" a="1"/>
  <c r="T29" i="8" a="1"/>
  <c r="J17" i="2" a="1"/>
  <c r="AC36" i="8" a="1"/>
  <c r="F33" i="2" a="1"/>
  <c r="Z16" i="8" a="1"/>
  <c r="AA41" i="2" a="1"/>
  <c r="R16" i="2" a="1"/>
  <c r="F36" i="8" a="1"/>
  <c r="J42" i="8" a="1"/>
  <c r="E28" i="2" a="1"/>
  <c r="AD22" i="8" a="1"/>
  <c r="G24" i="2" a="1"/>
  <c r="AA29" i="8" a="1"/>
  <c r="E38" i="8" a="1"/>
  <c r="AB38" i="8" a="1"/>
  <c r="AD14" i="2" a="1"/>
  <c r="AC26" i="2" a="1"/>
  <c r="G23" i="8" a="1"/>
  <c r="D29" i="2" a="1"/>
  <c r="P34" i="8" a="1"/>
  <c r="T44" i="2" a="1"/>
  <c r="T36" i="8" a="1"/>
  <c r="Z18" i="8" a="1"/>
  <c r="Z44" i="8" a="1"/>
  <c r="J28" i="2" a="1"/>
  <c r="O27" i="8" a="1"/>
  <c r="S14" i="2" a="1"/>
  <c r="AD45" i="2" a="1"/>
  <c r="AA39" i="2" a="1"/>
  <c r="P41" i="8" a="1"/>
  <c r="Q11" i="2" a="1"/>
  <c r="AD40" i="8" a="1"/>
  <c r="AC28" i="8" a="1"/>
  <c r="O30" i="2" a="1"/>
  <c r="P31" i="8" a="1"/>
  <c r="R23" i="2" a="1"/>
  <c r="N34" i="8" a="1"/>
  <c r="S46" i="8" a="1"/>
  <c r="J46" i="8" a="1"/>
  <c r="T13" i="2" a="1"/>
  <c r="Z44" i="2" a="1"/>
  <c r="G37" i="2" a="1"/>
  <c r="S41" i="8" a="1"/>
  <c r="AC30" i="8" a="1"/>
  <c r="T26" i="8" a="1"/>
  <c r="F32" i="8" a="1"/>
  <c r="AA33" i="2" a="1"/>
  <c r="E30" i="2" a="1"/>
  <c r="D17" i="2" a="1"/>
  <c r="D23" i="2" a="1"/>
  <c r="AD24" i="8" a="1"/>
  <c r="N46" i="8" a="1"/>
  <c r="Z27" i="8" a="1"/>
  <c r="AC32" i="2" a="1"/>
  <c r="Q39" i="8" a="1"/>
  <c r="X35" i="8" a="1"/>
  <c r="G39" i="8" a="1"/>
  <c r="J24" i="8" a="1"/>
  <c r="G13" i="2" a="1"/>
  <c r="Z23" i="2" a="1"/>
  <c r="R46" i="8" a="1"/>
  <c r="N33" i="2" a="1"/>
  <c r="Q46" i="8" a="1"/>
  <c r="H21" i="2" a="1"/>
  <c r="Q14" i="2" a="1"/>
  <c r="R42" i="8" a="1"/>
  <c r="F47" i="2" a="1"/>
  <c r="N41" i="2" a="1"/>
  <c r="P14" i="8" a="1"/>
  <c r="Z24" i="2" a="1"/>
  <c r="H30" i="2" a="1"/>
  <c r="J30" i="8" a="1"/>
  <c r="J22" i="8" a="1"/>
  <c r="Z25" i="8" a="1"/>
  <c r="O17" i="2" a="1"/>
  <c r="F24" i="8" a="1"/>
  <c r="AB24" i="8" a="1"/>
  <c r="O21" i="2" a="1"/>
  <c r="X17" i="8" a="1"/>
  <c r="I15" i="8" a="1"/>
  <c r="T36" i="2" a="1"/>
  <c r="AD27" i="8" a="1"/>
  <c r="E45" i="2" a="1"/>
  <c r="R38" i="2" a="1"/>
  <c r="T39" i="8" a="1"/>
  <c r="P42" i="2" a="1"/>
  <c r="E33" i="8" a="1"/>
  <c r="E16" i="8" a="1"/>
  <c r="H33" i="2" a="1"/>
  <c r="AA31" i="8" a="1"/>
  <c r="S39" i="8" a="1"/>
  <c r="S23" i="2" a="1"/>
  <c r="G24" i="8" a="1"/>
  <c r="Q45" i="2" a="1"/>
  <c r="S13" i="2" a="1"/>
  <c r="AA32" i="2" a="1"/>
  <c r="R31" i="8" a="1"/>
  <c r="S16" i="2" a="1"/>
  <c r="Y13" i="2" a="1"/>
  <c r="X21" i="8" a="1"/>
  <c r="AD29" i="8" a="1"/>
  <c r="J13" i="2" a="1"/>
  <c r="X22" i="8" a="1"/>
  <c r="H44" i="8" a="1"/>
  <c r="F28" i="8" a="1"/>
  <c r="E46" i="8" a="1"/>
  <c r="J12" i="2" a="1"/>
  <c r="F27" i="2" a="1"/>
  <c r="D15" i="2" a="1"/>
  <c r="P24" i="2" a="1"/>
  <c r="J30" i="2" a="1"/>
  <c r="Q32" i="8" a="1"/>
  <c r="G28" i="8" a="1"/>
  <c r="AA38" i="2" a="1"/>
  <c r="AC27" i="2" a="1"/>
  <c r="Y18" i="8" a="1"/>
  <c r="X16" i="8" a="1"/>
  <c r="AC19" i="2" a="1"/>
  <c r="H32" i="2" a="1"/>
  <c r="Z33" i="2" a="1"/>
  <c r="O39" i="8" a="1"/>
  <c r="H29" i="8" a="1"/>
  <c r="AC24" i="2" a="1"/>
  <c r="Y24" i="2" a="1"/>
  <c r="H26" i="2" a="1"/>
  <c r="N23" i="2" a="1"/>
  <c r="R28" i="2" a="1"/>
  <c r="S36" i="8" a="1"/>
  <c r="H43" i="8" a="1"/>
  <c r="AA30" i="8" a="1"/>
  <c r="AB14" i="2" a="1"/>
  <c r="Z38" i="2" a="1"/>
  <c r="Z46" i="2" a="1"/>
  <c r="N45" i="2" a="1"/>
  <c r="Y23" i="8" a="1"/>
  <c r="F34" i="8" a="1"/>
  <c r="Y18" i="2" a="1"/>
  <c r="AA47" i="8" a="1"/>
  <c r="AC41" i="2" a="1"/>
  <c r="O12" i="2" a="1"/>
  <c r="F22" i="2" a="1"/>
  <c r="O41" i="2" a="1"/>
  <c r="O44" i="2" a="1"/>
  <c r="G25" i="8" a="1"/>
  <c r="X47" i="2" a="1"/>
  <c r="X20" i="8" a="1"/>
  <c r="N29" i="8" a="1"/>
  <c r="AC39" i="8" a="1"/>
  <c r="P40" i="2" a="1"/>
  <c r="G29" i="8" a="1"/>
  <c r="Y15" i="8" a="1"/>
  <c r="E35" i="2" a="1"/>
  <c r="AA40" i="2" a="1"/>
  <c r="F44" i="2" a="1"/>
  <c r="T40" i="2" a="1"/>
  <c r="X17" i="2" a="1"/>
  <c r="G42" i="8" a="1"/>
  <c r="AB29" i="8" a="1"/>
  <c r="Q23" i="2" a="1"/>
  <c r="H31" i="2" a="1"/>
  <c r="AA23" i="8" a="1"/>
  <c r="I22" i="2" a="1"/>
  <c r="Y46" i="8" a="1"/>
  <c r="Q34" i="2" a="1"/>
  <c r="O27" i="2" a="1"/>
  <c r="Z41" i="2" a="1"/>
  <c r="P39" i="2" a="1"/>
  <c r="F22" i="8" a="1"/>
  <c r="T28" i="2" a="1"/>
  <c r="AD36" i="8" a="1"/>
  <c r="T46" i="2" a="1"/>
  <c r="F30" i="2" a="1"/>
  <c r="AD34" i="8" a="1"/>
  <c r="R12" i="2" a="1"/>
  <c r="AA46" i="8" a="1"/>
  <c r="E43" i="8" a="1"/>
  <c r="T40" i="8" a="1"/>
  <c r="AB31" i="2" a="1"/>
  <c r="T18" i="8" a="1"/>
  <c r="AC42" i="2" a="1"/>
  <c r="X31" i="2" a="1"/>
  <c r="AA25" i="8" a="1"/>
  <c r="G17" i="2" a="1"/>
  <c r="P44" i="8" a="1"/>
  <c r="T42" i="2" a="1"/>
  <c r="AB46" i="8" a="1"/>
  <c r="Z31" i="8" a="1"/>
  <c r="O38" i="2" a="1"/>
  <c r="Y14" i="8" a="1"/>
  <c r="Q43" i="2" a="1"/>
  <c r="Q17" i="2" a="1"/>
  <c r="AD17" i="8" a="1"/>
  <c r="O43" i="8" a="1"/>
  <c r="AA30" i="2" a="1"/>
  <c r="AC38" i="2" a="1"/>
  <c r="Q20" i="2" a="1"/>
  <c r="D47" i="2" a="1"/>
  <c r="E32" i="8" a="1"/>
  <c r="G36" i="8" a="1"/>
  <c r="H35" i="2" a="1"/>
  <c r="O40" i="2" a="1"/>
  <c r="Q13" i="2" a="1"/>
  <c r="F37" i="2" a="1"/>
  <c r="AB15" i="2" a="1"/>
  <c r="AB20" i="2" a="1"/>
  <c r="Y29" i="8" a="1"/>
  <c r="AC41" i="8" a="1"/>
  <c r="AB44" i="8" a="1"/>
  <c r="O35" i="2" a="1"/>
  <c r="S30" i="8" a="1"/>
  <c r="H38" i="2" a="1"/>
  <c r="S42" i="8" a="1"/>
  <c r="S36" i="2" a="1"/>
  <c r="R14" i="8" a="1"/>
  <c r="G44" i="2" a="1"/>
  <c r="E25" i="2" a="1"/>
  <c r="X23" i="2" a="1"/>
  <c r="H41" i="8" a="1"/>
  <c r="G40" i="8" a="1"/>
  <c r="AC15" i="2" a="1"/>
  <c r="D37" i="8" a="1"/>
  <c r="X35" i="2" a="1"/>
  <c r="E23" i="2" a="1"/>
  <c r="F38" i="8" a="1"/>
  <c r="AC21" i="2" a="1"/>
  <c r="P22" i="2" a="1"/>
  <c r="AB30" i="8" a="1"/>
  <c r="F38" i="2" a="1"/>
  <c r="AC31" i="2" a="1"/>
  <c r="H36" i="2" a="1"/>
  <c r="O42" i="2" a="1"/>
  <c r="S32" i="8" a="1"/>
  <c r="AA46" i="2" a="1"/>
  <c r="AA37" i="2" a="1"/>
  <c r="R14" i="2" a="1"/>
  <c r="R44" i="2" a="1"/>
  <c r="S33" i="8" a="1"/>
  <c r="X15" i="8" a="1"/>
  <c r="P45" i="2" a="1"/>
  <c r="Y20" i="8" a="1"/>
  <c r="T22" i="2" a="1"/>
  <c r="I15" i="2" a="1"/>
  <c r="R36" i="2" a="1"/>
  <c r="AD27" i="2" a="1"/>
  <c r="Y41" i="8" a="1"/>
  <c r="I18" i="8" a="1"/>
  <c r="Y21" i="8" a="1"/>
  <c r="O29" i="8" a="1"/>
  <c r="O44" i="8" a="1"/>
  <c r="Z15" i="8" a="1"/>
  <c r="AB12" i="2" a="1"/>
  <c r="E25" i="8" a="1"/>
  <c r="P15" i="2" a="1"/>
  <c r="O34" i="2" a="1"/>
  <c r="P41" i="2" a="1"/>
  <c r="D28" i="2" a="1"/>
  <c r="F24" i="2" a="1"/>
  <c r="O22" i="2" a="1"/>
  <c r="P33" i="2" a="1"/>
  <c r="T34" i="8" a="1"/>
  <c r="F12" i="2" a="1"/>
  <c r="F21" i="2" a="1"/>
  <c r="J14" i="8" a="1"/>
  <c r="T21" i="2" a="1"/>
  <c r="H14" i="8" a="1"/>
  <c r="G21" i="2" a="1"/>
  <c r="X39" i="8" a="1"/>
  <c r="AA15" i="2" a="1"/>
  <c r="G16" i="8" a="1"/>
  <c r="O33" i="8" a="1"/>
  <c r="Y31" i="8" a="1"/>
  <c r="Y39" i="8" a="1"/>
  <c r="H21" i="8" a="1"/>
  <c r="X30" i="2" a="1"/>
  <c r="AB43" i="8" a="1"/>
  <c r="X31" i="8" a="1"/>
  <c r="I41" i="8" a="1"/>
  <c r="H29" i="2" a="1"/>
  <c r="AD40" i="2" a="1"/>
  <c r="S20" i="8" a="1"/>
  <c r="AB15" i="8" a="1"/>
  <c r="AD30" i="2" a="1"/>
  <c r="E40" i="2" a="1"/>
  <c r="P26" i="8" a="1"/>
  <c r="T38" i="8" a="1"/>
  <c r="I24" i="2" a="1"/>
  <c r="AD39" i="8" a="1"/>
  <c r="E47" i="8" a="1"/>
  <c r="R18" i="8" a="1"/>
  <c r="AB46" i="2" a="1"/>
  <c r="AD19" i="2" a="1"/>
  <c r="Z17" i="2" a="1"/>
  <c r="Q23" i="8" a="1"/>
  <c r="G45" i="8" a="1"/>
  <c r="E44" i="2" a="1"/>
  <c r="N21" i="8" a="1"/>
  <c r="I29" i="2" a="1"/>
  <c r="E21" i="8" a="1"/>
  <c r="P29" i="8" a="1"/>
  <c r="S28" i="2" a="1"/>
  <c r="X41" i="8" a="1"/>
  <c r="Q29" i="2" a="1"/>
  <c r="P18" i="8" a="1"/>
  <c r="F16" i="8" a="1"/>
  <c r="Q16" i="8" a="1"/>
  <c r="E31" i="8" a="1"/>
  <c r="F16" i="2" a="1"/>
  <c r="R16" i="8" a="1"/>
  <c r="H34" i="8" a="1"/>
  <c r="N31" i="2" a="1"/>
  <c r="P11" i="2" a="1"/>
  <c r="S15" i="2" a="1"/>
  <c r="AB19" i="2" a="1"/>
  <c r="E24" i="2" a="1"/>
  <c r="AD23" i="8" a="1"/>
  <c r="Z39" i="8" a="1"/>
  <c r="O46" i="2" a="1"/>
  <c r="Q37" i="8" a="1"/>
  <c r="I26" i="2" a="1"/>
  <c r="T43" i="2" a="1"/>
  <c r="F25" i="2" a="1"/>
  <c r="D47" i="8" a="1"/>
  <c r="T41" i="8" a="1"/>
  <c r="H43" i="2" a="1"/>
  <c r="T17" i="2" a="1"/>
  <c r="E28" i="8" a="1"/>
  <c r="AC21" i="8" a="1"/>
  <c r="R39" i="2" a="1"/>
  <c r="T37" i="2" a="1"/>
  <c r="AD36" i="2" a="1"/>
  <c r="Q36" i="2" a="1"/>
  <c r="R24" i="8" a="1"/>
  <c r="AA28" i="2" a="1"/>
  <c r="H46" i="8" a="1"/>
  <c r="R33" i="8" a="1"/>
  <c r="E18" i="2" a="1"/>
  <c r="Q29" i="8" a="1"/>
  <c r="N35" i="8" a="1"/>
  <c r="X16" i="2" a="1"/>
  <c r="E19" i="2" a="1"/>
  <c r="R39" i="8" a="1"/>
  <c r="AB29" i="2" a="1"/>
  <c r="F15" i="8" a="1"/>
  <c r="X25" i="8" a="1"/>
  <c r="T14" i="2" a="1"/>
  <c r="E23" i="8" a="1"/>
  <c r="I40" i="2" a="1"/>
  <c r="S18" i="2" a="1"/>
  <c r="Y17" i="2" a="1"/>
  <c r="AB25" i="2" a="1"/>
  <c r="O18" i="2" a="1"/>
  <c r="R27" i="2" a="1"/>
  <c r="R41" i="8" a="1"/>
  <c r="X24" i="8" a="1"/>
  <c r="X40" i="8" a="1"/>
  <c r="N27" i="8" a="1"/>
  <c r="N17" i="2" a="1"/>
  <c r="Q15" i="8" a="1"/>
  <c r="R19" i="2" a="1"/>
  <c r="AA26" i="8" a="1"/>
  <c r="O28" i="8" a="1"/>
  <c r="P38" i="2" a="1"/>
  <c r="T44" i="8" a="1"/>
  <c r="G35" i="8" a="1"/>
  <c r="Q45" i="8" a="1"/>
  <c r="AC14" i="8" a="1"/>
  <c r="O22" i="8" a="1"/>
  <c r="T23" i="8" a="1"/>
  <c r="AD33" i="8" a="1"/>
  <c r="N17" i="8" a="1"/>
  <c r="D26" i="2" a="1"/>
  <c r="N39" i="2" a="1"/>
  <c r="J40" i="2" a="1"/>
  <c r="J45" i="8" a="1"/>
  <c r="AB21" i="2" a="1"/>
  <c r="AD28" i="2" a="1"/>
  <c r="P21" i="2" a="1"/>
  <c r="F11" i="2" a="1"/>
  <c r="Y32" i="2" a="1"/>
  <c r="O24" i="8" a="1"/>
  <c r="P39" i="8" a="1"/>
  <c r="AB43" i="2" a="1"/>
  <c r="Q31" i="8" a="1"/>
  <c r="P25" i="8" a="1"/>
  <c r="AC43" i="8" a="1"/>
  <c r="G19" i="8" a="1"/>
  <c r="J17" i="8" a="1"/>
  <c r="N26" i="2" a="1"/>
  <c r="AB20" i="8" a="1"/>
  <c r="J46" i="2" a="1"/>
  <c r="T17" i="8" a="1"/>
  <c r="H37" i="8" a="1"/>
  <c r="AD43" i="2" a="1"/>
  <c r="D16" i="2" a="1"/>
  <c r="AA18" i="2" a="1"/>
  <c r="Y29" i="2" a="1"/>
  <c r="AB37" i="8" a="1"/>
  <c r="AC33" i="8" a="1"/>
  <c r="Y46" i="2" a="1"/>
  <c r="AD32" i="8" a="1"/>
  <c r="G35" i="2" a="1"/>
  <c r="Y30" i="8" a="1"/>
  <c r="E41" i="2" a="1"/>
  <c r="AA16" i="2" a="1"/>
  <c r="G46" i="8" a="1"/>
  <c r="AC42" i="8" a="1"/>
  <c r="Z32" i="8" a="1"/>
  <c r="Z40" i="2" a="1"/>
  <c r="H18" i="2" a="1"/>
  <c r="P32" i="8" a="1"/>
  <c r="AC14" i="2" a="1"/>
  <c r="J39" i="8" a="1"/>
  <c r="H27" i="2" a="1"/>
  <c r="R11" i="2" a="1"/>
  <c r="N15" i="8" a="1"/>
  <c r="T35" i="2" a="1"/>
  <c r="Y36" i="8" a="1"/>
  <c r="Y39" i="2" a="1"/>
  <c r="Q42" i="8" a="1"/>
  <c r="I35" i="2" a="1"/>
  <c r="F29" i="8" a="1"/>
  <c r="E39" i="2" a="1"/>
  <c r="G41" i="2" a="1"/>
  <c r="H20" i="2" a="1"/>
  <c r="I34" i="2" a="1"/>
  <c r="Z26" i="2" a="1"/>
  <c r="P19" i="2" a="1"/>
  <c r="O42" i="8" a="1"/>
  <c r="T39" i="2" a="1"/>
  <c r="T39" i="2" l="1"/>
  <c r="O42" i="8"/>
  <c r="P19" i="2"/>
  <c r="Z26" i="2"/>
  <c r="I34" i="2"/>
  <c r="H20" i="2"/>
  <c r="G41" i="2"/>
  <c r="E39" i="2"/>
  <c r="F29" i="8"/>
  <c r="I35" i="2"/>
  <c r="Q42" i="8"/>
  <c r="Y39" i="2"/>
  <c r="Y36" i="8"/>
  <c r="T35" i="2"/>
  <c r="N15" i="8"/>
  <c r="R11" i="2"/>
  <c r="H27" i="2"/>
  <c r="J39" i="8"/>
  <c r="AC14" i="2"/>
  <c r="P32" i="8"/>
  <c r="H18" i="2"/>
  <c r="Z40" i="2"/>
  <c r="Z32" i="8"/>
  <c r="AC42" i="8"/>
  <c r="G46" i="8"/>
  <c r="AA16" i="2"/>
  <c r="E41" i="2"/>
  <c r="Y30" i="8"/>
  <c r="G35" i="2"/>
  <c r="AD32" i="8"/>
  <c r="Y46" i="2"/>
  <c r="AC33" i="8"/>
  <c r="AB37" i="8"/>
  <c r="Y29" i="2"/>
  <c r="AA18" i="2"/>
  <c r="D16" i="2"/>
  <c r="AD43" i="2"/>
  <c r="H37" i="8"/>
  <c r="T17" i="8"/>
  <c r="J46" i="2"/>
  <c r="AB20" i="8"/>
  <c r="N26" i="2"/>
  <c r="J17" i="8"/>
  <c r="G19" i="8"/>
  <c r="AC43" i="8"/>
  <c r="P25" i="8"/>
  <c r="Q31" i="8"/>
  <c r="AB43" i="2"/>
  <c r="P39" i="8"/>
  <c r="O24" i="8"/>
  <c r="Y32" i="2"/>
  <c r="F11" i="2"/>
  <c r="P21" i="2"/>
  <c r="AD28" i="2"/>
  <c r="AB21" i="2"/>
  <c r="J45" i="8"/>
  <c r="J40" i="2"/>
  <c r="N39" i="2"/>
  <c r="D26" i="2"/>
  <c r="N17" i="8"/>
  <c r="AD33" i="8"/>
  <c r="T23" i="8"/>
  <c r="O22" i="8"/>
  <c r="AC14" i="8"/>
  <c r="Q45" i="8"/>
  <c r="G35" i="8"/>
  <c r="T44" i="8"/>
  <c r="P38" i="2"/>
  <c r="O28" i="8"/>
  <c r="AA26" i="8"/>
  <c r="R19" i="2"/>
  <c r="Q15" i="8"/>
  <c r="N17" i="2"/>
  <c r="N27" i="8"/>
  <c r="X40" i="8"/>
  <c r="X24" i="8"/>
  <c r="R41" i="8"/>
  <c r="R27" i="2"/>
  <c r="O18" i="2"/>
  <c r="AB25" i="2"/>
  <c r="Y17" i="2"/>
  <c r="S18" i="2"/>
  <c r="I40" i="2"/>
  <c r="E23" i="8"/>
  <c r="T14" i="2"/>
  <c r="X25" i="8"/>
  <c r="F15" i="8"/>
  <c r="AB29" i="2"/>
  <c r="R39" i="8"/>
  <c r="E19" i="2"/>
  <c r="X16" i="2"/>
  <c r="N35" i="8"/>
  <c r="Q29" i="8"/>
  <c r="E18" i="2"/>
  <c r="R33" i="8"/>
  <c r="H46" i="8"/>
  <c r="AA28" i="2"/>
  <c r="R24" i="8"/>
  <c r="Q36" i="2"/>
  <c r="AD36" i="2"/>
  <c r="T37" i="2"/>
  <c r="R39" i="2"/>
  <c r="AC21" i="8"/>
  <c r="E28" i="8"/>
  <c r="T17" i="2"/>
  <c r="H43" i="2"/>
  <c r="T41" i="8"/>
  <c r="D47" i="8"/>
  <c r="F25" i="2"/>
  <c r="T43" i="2"/>
  <c r="I26" i="2"/>
  <c r="Q37" i="8"/>
  <c r="O46" i="2"/>
  <c r="Z39" i="8"/>
  <c r="AD23" i="8"/>
  <c r="E24" i="2"/>
  <c r="AB19" i="2"/>
  <c r="S15" i="2"/>
  <c r="P11" i="2"/>
  <c r="N31" i="2"/>
  <c r="H34" i="8"/>
  <c r="R16" i="8"/>
  <c r="F16" i="2"/>
  <c r="E31" i="8"/>
  <c r="Q16" i="8"/>
  <c r="F16" i="8"/>
  <c r="P18" i="8"/>
  <c r="Q29" i="2"/>
  <c r="X41" i="8"/>
  <c r="S28" i="2"/>
  <c r="P29" i="8"/>
  <c r="E21" i="8"/>
  <c r="I29" i="2"/>
  <c r="N21" i="8"/>
  <c r="E44" i="2"/>
  <c r="G45" i="8"/>
  <c r="Q23" i="8"/>
  <c r="Z17" i="2"/>
  <c r="AD19" i="2"/>
  <c r="AB46" i="2"/>
  <c r="R18" i="8"/>
  <c r="E47" i="8"/>
  <c r="AD39" i="8"/>
  <c r="I24" i="2"/>
  <c r="T38" i="8"/>
  <c r="P26" i="8"/>
  <c r="E40" i="2"/>
  <c r="AD30" i="2"/>
  <c r="AB15" i="8"/>
  <c r="S20" i="8"/>
  <c r="AD40" i="2"/>
  <c r="H29" i="2"/>
  <c r="I41" i="8"/>
  <c r="X31" i="8"/>
  <c r="AB43" i="8"/>
  <c r="X30" i="2"/>
  <c r="H21" i="8"/>
  <c r="Y39" i="8"/>
  <c r="Y31" i="8"/>
  <c r="O33" i="8"/>
  <c r="G16" i="8"/>
  <c r="AA15" i="2"/>
  <c r="X39" i="8"/>
  <c r="G21" i="2"/>
  <c r="H14" i="8"/>
  <c r="T21" i="2"/>
  <c r="J14" i="8"/>
  <c r="F21" i="2"/>
  <c r="F12" i="2"/>
  <c r="T34" i="8"/>
  <c r="P33" i="2"/>
  <c r="O22" i="2"/>
  <c r="F24" i="2"/>
  <c r="D28" i="2"/>
  <c r="P41" i="2"/>
  <c r="O34" i="2"/>
  <c r="P15" i="2"/>
  <c r="E25" i="8"/>
  <c r="AB12" i="2"/>
  <c r="Z15" i="8"/>
  <c r="O44" i="8"/>
  <c r="O29" i="8"/>
  <c r="Y21" i="8"/>
  <c r="I18" i="8"/>
  <c r="Y41" i="8"/>
  <c r="AD27" i="2"/>
  <c r="R36" i="2"/>
  <c r="I15" i="2"/>
  <c r="T22" i="2"/>
  <c r="Y20" i="8"/>
  <c r="P45" i="2"/>
  <c r="X15" i="8"/>
  <c r="S33" i="8"/>
  <c r="R44" i="2"/>
  <c r="R14" i="2"/>
  <c r="AA37" i="2"/>
  <c r="AA46" i="2"/>
  <c r="S32" i="8"/>
  <c r="O42" i="2"/>
  <c r="H36" i="2"/>
  <c r="AC31" i="2"/>
  <c r="F38" i="2"/>
  <c r="AB30" i="8"/>
  <c r="P22" i="2"/>
  <c r="AC21" i="2"/>
  <c r="F38" i="8"/>
  <c r="E23" i="2"/>
  <c r="X35" i="2"/>
  <c r="D37" i="8"/>
  <c r="AC15" i="2"/>
  <c r="G40" i="8"/>
  <c r="H41" i="8"/>
  <c r="X23" i="2"/>
  <c r="E25" i="2"/>
  <c r="G44" i="2"/>
  <c r="R14" i="8"/>
  <c r="S36" i="2"/>
  <c r="S42" i="8"/>
  <c r="H38" i="2"/>
  <c r="S30" i="8"/>
  <c r="O35" i="2"/>
  <c r="AB44" i="8"/>
  <c r="AC41" i="8"/>
  <c r="Y29" i="8"/>
  <c r="AB20" i="2"/>
  <c r="AB15" i="2"/>
  <c r="F37" i="2"/>
  <c r="Q13" i="2"/>
  <c r="O40" i="2"/>
  <c r="H35" i="2"/>
  <c r="G36" i="8"/>
  <c r="E32" i="8"/>
  <c r="D47" i="2"/>
  <c r="Q20" i="2"/>
  <c r="AC38" i="2"/>
  <c r="AA30" i="2"/>
  <c r="O43" i="8"/>
  <c r="AD17" i="8"/>
  <c r="Q17" i="2"/>
  <c r="Q43" i="2"/>
  <c r="Y14" i="8"/>
  <c r="O38" i="2"/>
  <c r="Z31" i="8"/>
  <c r="AB46" i="8"/>
  <c r="T42" i="2"/>
  <c r="P44" i="8"/>
  <c r="G17" i="2"/>
  <c r="AA25" i="8"/>
  <c r="X31" i="2"/>
  <c r="AC42" i="2"/>
  <c r="T18" i="8"/>
  <c r="AB31" i="2"/>
  <c r="T40" i="8"/>
  <c r="E43" i="8"/>
  <c r="AA46" i="8"/>
  <c r="R12" i="2"/>
  <c r="AD34" i="8"/>
  <c r="F30" i="2"/>
  <c r="T46" i="2"/>
  <c r="AD36" i="8"/>
  <c r="T28" i="2"/>
  <c r="F22" i="8"/>
  <c r="P39" i="2"/>
  <c r="Z41" i="2"/>
  <c r="O27" i="2"/>
  <c r="Q34" i="2"/>
  <c r="Y46" i="8"/>
  <c r="I22" i="2"/>
  <c r="AA23" i="8"/>
  <c r="H31" i="2"/>
  <c r="Q23" i="2"/>
  <c r="AB29" i="8"/>
  <c r="G42" i="8"/>
  <c r="X17" i="2"/>
  <c r="T40" i="2"/>
  <c r="F44" i="2"/>
  <c r="AA40" i="2"/>
  <c r="E35" i="2"/>
  <c r="Y15" i="8"/>
  <c r="G29" i="8"/>
  <c r="P40" i="2"/>
  <c r="AC39" i="8"/>
  <c r="N29" i="8"/>
  <c r="X20" i="8"/>
  <c r="X47" i="2"/>
  <c r="G25" i="8"/>
  <c r="O44" i="2"/>
  <c r="O41" i="2"/>
  <c r="F22" i="2"/>
  <c r="O12" i="2"/>
  <c r="AC41" i="2"/>
  <c r="AA47" i="8"/>
  <c r="Y18" i="2"/>
  <c r="F34" i="8"/>
  <c r="Y23" i="8"/>
  <c r="N45" i="2"/>
  <c r="Z46" i="2"/>
  <c r="Z38" i="2"/>
  <c r="AB14" i="2"/>
  <c r="AA30" i="8"/>
  <c r="H43" i="8"/>
  <c r="S36" i="8"/>
  <c r="R28" i="2"/>
  <c r="N23" i="2"/>
  <c r="H26" i="2"/>
  <c r="Y24" i="2"/>
  <c r="AC24" i="2"/>
  <c r="H29" i="8"/>
  <c r="O39" i="8"/>
  <c r="Z33" i="2"/>
  <c r="H32" i="2"/>
  <c r="AC19" i="2"/>
  <c r="X16" i="8"/>
  <c r="Y18" i="8"/>
  <c r="AC27" i="2"/>
  <c r="AA38" i="2"/>
  <c r="G28" i="8"/>
  <c r="Q32" i="8"/>
  <c r="J30" i="2"/>
  <c r="P24" i="2"/>
  <c r="D15" i="2"/>
  <c r="F27" i="2"/>
  <c r="J12" i="2"/>
  <c r="E46" i="8"/>
  <c r="F28" i="8"/>
  <c r="H44" i="8"/>
  <c r="X22" i="8"/>
  <c r="J13" i="2"/>
  <c r="AD29" i="8"/>
  <c r="X21" i="8"/>
  <c r="Y13" i="2"/>
  <c r="S16" i="2"/>
  <c r="R31" i="8"/>
  <c r="AA32" i="2"/>
  <c r="S13" i="2"/>
  <c r="Q45" i="2"/>
  <c r="G24" i="8"/>
  <c r="S23" i="2"/>
  <c r="S39" i="8"/>
  <c r="AA31" i="8"/>
  <c r="H33" i="2"/>
  <c r="E16" i="8"/>
  <c r="E33" i="8"/>
  <c r="P42" i="2"/>
  <c r="T39" i="8"/>
  <c r="R38" i="2"/>
  <c r="E45" i="2"/>
  <c r="AD27" i="8"/>
  <c r="T36" i="2"/>
  <c r="I15" i="8"/>
  <c r="X17" i="8"/>
  <c r="O21" i="2"/>
  <c r="AB24" i="8"/>
  <c r="F24" i="8"/>
  <c r="O17" i="2"/>
  <c r="Z25" i="8"/>
  <c r="J22" i="8"/>
  <c r="J30" i="8"/>
  <c r="H30" i="2"/>
  <c r="Z24" i="2"/>
  <c r="P14" i="8"/>
  <c r="N41" i="2"/>
  <c r="F47" i="2"/>
  <c r="R42" i="8"/>
  <c r="Q14" i="2"/>
  <c r="H21" i="2"/>
  <c r="Q46" i="8"/>
  <c r="N33" i="2"/>
  <c r="R46" i="8"/>
  <c r="Z23" i="2"/>
  <c r="G13" i="2"/>
  <c r="J24" i="8"/>
  <c r="G39" i="8"/>
  <c r="X35" i="8"/>
  <c r="Q39" i="8"/>
  <c r="AC32" i="2"/>
  <c r="Z27" i="8"/>
  <c r="N46" i="8"/>
  <c r="AD24" i="8"/>
  <c r="D23" i="2"/>
  <c r="D17" i="2"/>
  <c r="E30" i="2"/>
  <c r="AA33" i="2"/>
  <c r="F32" i="8"/>
  <c r="T26" i="8"/>
  <c r="AC30" i="8"/>
  <c r="S41" i="8"/>
  <c r="G37" i="2"/>
  <c r="Z44" i="2"/>
  <c r="T13" i="2"/>
  <c r="J46" i="8"/>
  <c r="S46" i="8"/>
  <c r="N34" i="8"/>
  <c r="R23" i="2"/>
  <c r="P31" i="8"/>
  <c r="O30" i="2"/>
  <c r="AC28" i="8"/>
  <c r="AD40" i="8"/>
  <c r="Q11" i="2"/>
  <c r="P41" i="8"/>
  <c r="AA39" i="2"/>
  <c r="AD45" i="2"/>
  <c r="S14" i="2"/>
  <c r="O27" i="8"/>
  <c r="J28" i="2"/>
  <c r="Z44" i="8"/>
  <c r="Z18" i="8"/>
  <c r="T36" i="8"/>
  <c r="T44" i="2"/>
  <c r="P34" i="8"/>
  <c r="D29" i="2"/>
  <c r="G23" i="8"/>
  <c r="AC26" i="2"/>
  <c r="AD14" i="2"/>
  <c r="AB38" i="8"/>
  <c r="E38" i="8"/>
  <c r="AA29" i="8"/>
  <c r="G24" i="2"/>
  <c r="AD22" i="8"/>
  <c r="E28" i="2"/>
  <c r="J42" i="8"/>
  <c r="F36" i="8"/>
  <c r="R16" i="2"/>
  <c r="AA41" i="2"/>
  <c r="Z16" i="8"/>
  <c r="F33" i="2"/>
  <c r="AC36" i="8"/>
  <c r="J17" i="2"/>
  <c r="T29" i="8"/>
  <c r="X37" i="8"/>
  <c r="AB40" i="8"/>
  <c r="Y45" i="2"/>
  <c r="Q28" i="8"/>
  <c r="Q26" i="2"/>
  <c r="AB11" i="2"/>
  <c r="D45" i="8"/>
  <c r="AA41" i="8"/>
  <c r="Q25" i="2"/>
  <c r="G20" i="2"/>
  <c r="AD25" i="8"/>
  <c r="AC17" i="8"/>
  <c r="N18" i="8"/>
  <c r="Q22" i="2"/>
  <c r="AB16" i="2"/>
  <c r="AC46" i="2"/>
  <c r="E17" i="8"/>
  <c r="Q37" i="2"/>
  <c r="N23" i="8"/>
  <c r="R13" i="2"/>
  <c r="G25" i="2"/>
  <c r="AD29" i="2"/>
  <c r="AB45" i="2"/>
  <c r="O40" i="8"/>
  <c r="I45" i="8"/>
  <c r="S38" i="8"/>
  <c r="R37" i="2"/>
  <c r="R21" i="2"/>
  <c r="T27" i="2"/>
  <c r="AB44" i="2"/>
  <c r="AD42" i="2"/>
  <c r="O45" i="8"/>
  <c r="S21" i="2"/>
  <c r="G23" i="2"/>
  <c r="D14" i="2"/>
  <c r="S35" i="8"/>
  <c r="AA47" i="2"/>
  <c r="E24" i="8"/>
  <c r="I27" i="2"/>
  <c r="X19" i="2"/>
  <c r="X36" i="8"/>
  <c r="G47" i="8"/>
  <c r="H30" i="8"/>
  <c r="S12" i="2"/>
  <c r="D33" i="2"/>
  <c r="X28" i="8"/>
  <c r="J42" i="2"/>
  <c r="Y16" i="8"/>
  <c r="I30" i="2"/>
  <c r="X30" i="8"/>
  <c r="P47" i="2"/>
  <c r="N12" i="2"/>
  <c r="O34" i="8"/>
  <c r="I16" i="8"/>
  <c r="F42" i="8"/>
  <c r="Q42" i="2"/>
  <c r="AC46" i="8"/>
  <c r="S19" i="8"/>
  <c r="Z19" i="2"/>
  <c r="S29" i="2"/>
  <c r="G38" i="2"/>
  <c r="X25" i="2"/>
  <c r="R43" i="2"/>
  <c r="AA20" i="8"/>
  <c r="O14" i="8"/>
  <c r="AB24" i="2"/>
  <c r="AA14" i="8"/>
  <c r="Z17" i="8"/>
  <c r="AA44" i="8"/>
  <c r="AB26" i="2"/>
  <c r="AD21" i="8"/>
  <c r="T29" i="2"/>
  <c r="G40" i="2"/>
  <c r="I37" i="2"/>
  <c r="O36" i="8"/>
  <c r="Z20" i="8"/>
  <c r="X14" i="2"/>
  <c r="Q33" i="2"/>
  <c r="X42" i="8"/>
  <c r="T18" i="2"/>
  <c r="T22" i="8"/>
  <c r="D24" i="8"/>
  <c r="AC30" i="2"/>
  <c r="AD33" i="2"/>
  <c r="R17" i="2"/>
  <c r="AA26" i="2"/>
  <c r="G11" i="2"/>
  <c r="J43" i="2"/>
  <c r="H23" i="8"/>
  <c r="E11" i="2"/>
  <c r="AD25" i="2"/>
  <c r="N24" i="8"/>
  <c r="H40" i="2"/>
  <c r="X28" i="2"/>
  <c r="D46" i="8"/>
  <c r="P47" i="8"/>
  <c r="AC47" i="2"/>
  <c r="Q19" i="8"/>
  <c r="AD42" i="8"/>
  <c r="Z28" i="8"/>
  <c r="Y38" i="8"/>
  <c r="Y30" i="2"/>
  <c r="F31" i="8"/>
  <c r="F43" i="8"/>
  <c r="D41" i="2"/>
  <c r="X44" i="8"/>
  <c r="F42" i="2"/>
  <c r="I27" i="8"/>
  <c r="AD35" i="8"/>
  <c r="J33" i="8"/>
  <c r="N19" i="8"/>
  <c r="P20" i="8"/>
  <c r="R47" i="2"/>
  <c r="I47" i="8"/>
  <c r="G15" i="2"/>
  <c r="J25" i="8"/>
  <c r="E36" i="2"/>
  <c r="AD38" i="2"/>
  <c r="I42" i="2"/>
  <c r="X41" i="2"/>
  <c r="D30" i="2"/>
  <c r="P12" i="2"/>
  <c r="R18" i="2"/>
  <c r="I13" i="2"/>
  <c r="G33" i="2"/>
  <c r="I43" i="2"/>
  <c r="R38" i="8"/>
  <c r="D33" i="8"/>
  <c r="G17" i="8"/>
  <c r="N29" i="2"/>
  <c r="P34" i="2"/>
  <c r="T35" i="8"/>
  <c r="S22" i="8"/>
  <c r="O37" i="2"/>
  <c r="H22" i="2"/>
  <c r="T19" i="2"/>
  <c r="X11" i="2"/>
  <c r="X22" i="2"/>
  <c r="I18" i="2"/>
  <c r="D38" i="8"/>
  <c r="T27" i="8"/>
  <c r="D37" i="2"/>
  <c r="AB25" i="8"/>
  <c r="Y15" i="2"/>
  <c r="Z33" i="8"/>
  <c r="Z18" i="2"/>
  <c r="AD14" i="8"/>
  <c r="AB42" i="2"/>
  <c r="F41" i="2"/>
  <c r="H45" i="2"/>
  <c r="O38" i="8"/>
  <c r="O32" i="8"/>
  <c r="Y27" i="8"/>
  <c r="T28" i="8"/>
  <c r="AB38" i="2"/>
  <c r="I21" i="2"/>
  <c r="J15" i="8"/>
  <c r="X46" i="2"/>
  <c r="AB26" i="8"/>
  <c r="AD46" i="2"/>
  <c r="AB40" i="2"/>
  <c r="E30" i="8"/>
  <c r="AD47" i="2"/>
  <c r="H15" i="2"/>
  <c r="AD41" i="2"/>
  <c r="AD38" i="8"/>
  <c r="X32" i="2"/>
  <c r="O41" i="8"/>
  <c r="Q21" i="8"/>
  <c r="AA33" i="8"/>
  <c r="I19" i="2"/>
  <c r="S16" i="8"/>
  <c r="D20" i="2"/>
  <c r="E26" i="8"/>
  <c r="X42" i="2"/>
  <c r="F25" i="8"/>
  <c r="J31" i="8"/>
  <c r="Z35" i="2"/>
  <c r="N33" i="8"/>
  <c r="X27" i="8"/>
  <c r="Y35" i="8"/>
  <c r="H39" i="8"/>
  <c r="J41" i="2"/>
  <c r="S11" i="2"/>
  <c r="AB39" i="8"/>
  <c r="S39" i="2"/>
  <c r="T20" i="2"/>
  <c r="AD41" i="8"/>
  <c r="G27" i="2"/>
  <c r="D35" i="2"/>
  <c r="H16" i="2"/>
  <c r="AC38" i="8"/>
  <c r="AC19" i="8"/>
  <c r="S24" i="2"/>
  <c r="Y47" i="8"/>
  <c r="P40" i="8"/>
  <c r="Q31" i="2"/>
  <c r="R32" i="8"/>
  <c r="J36" i="2"/>
  <c r="G15" i="8"/>
  <c r="I14" i="8"/>
  <c r="AD47" i="8"/>
  <c r="AD46" i="8"/>
  <c r="Y24" i="8"/>
  <c r="AA34" i="8"/>
  <c r="E29" i="8"/>
  <c r="O20" i="8"/>
  <c r="Y38" i="2"/>
  <c r="D36" i="2"/>
  <c r="Q44" i="2"/>
  <c r="AC28" i="2"/>
  <c r="R28" i="8"/>
  <c r="J38" i="2"/>
  <c r="H17" i="8"/>
  <c r="Y47" i="2"/>
  <c r="AA17" i="2"/>
  <c r="I47" i="2"/>
  <c r="J20" i="2"/>
  <c r="AD16" i="2"/>
  <c r="J36" i="8"/>
  <c r="R26" i="8"/>
  <c r="T30" i="2"/>
  <c r="T33" i="2"/>
  <c r="P36" i="2"/>
  <c r="AB33" i="2"/>
  <c r="J31" i="2"/>
  <c r="T15" i="2"/>
  <c r="Z25" i="2"/>
  <c r="AA45" i="2"/>
  <c r="H42" i="2"/>
  <c r="O33" i="2"/>
  <c r="G30" i="2"/>
  <c r="G46" i="2"/>
  <c r="S15" i="8"/>
  <c r="N45" i="8"/>
  <c r="P43" i="2"/>
  <c r="AB34" i="2"/>
  <c r="AB27" i="8"/>
  <c r="P21" i="8"/>
  <c r="J26" i="8"/>
  <c r="D12" i="2"/>
  <c r="Z15" i="2"/>
  <c r="D22" i="8"/>
  <c r="T47" i="2"/>
  <c r="AC40" i="2"/>
  <c r="S44" i="2"/>
  <c r="T15" i="8"/>
  <c r="G32" i="8"/>
  <c r="I32" i="2"/>
  <c r="AA24" i="2"/>
  <c r="H28" i="8"/>
  <c r="Q33" i="8"/>
  <c r="Q17" i="8"/>
  <c r="Q27" i="8"/>
  <c r="AD44" i="8"/>
  <c r="AD31" i="2"/>
  <c r="Y35" i="2"/>
  <c r="D40" i="8"/>
  <c r="Y25" i="2"/>
  <c r="J32" i="8"/>
  <c r="R20" i="2"/>
  <c r="O32" i="2"/>
  <c r="F46" i="8"/>
  <c r="E37" i="8"/>
  <c r="AC43" i="2"/>
  <c r="J22" i="2"/>
  <c r="H24" i="2"/>
  <c r="S33" i="2"/>
  <c r="T47" i="8"/>
  <c r="G22" i="8"/>
  <c r="Z31" i="2"/>
  <c r="D21" i="2"/>
  <c r="G20" i="8"/>
  <c r="AD18" i="8"/>
  <c r="AD37" i="2"/>
  <c r="AC37" i="8"/>
  <c r="H35" i="8"/>
  <c r="D23" i="8"/>
  <c r="E15" i="2"/>
  <c r="Z40" i="8"/>
  <c r="Q39" i="2"/>
  <c r="E41" i="8"/>
  <c r="T32" i="2"/>
  <c r="S47" i="8"/>
  <c r="AA24" i="8"/>
  <c r="G43" i="2"/>
  <c r="Z43" i="2"/>
  <c r="AB47" i="2"/>
  <c r="N14" i="2"/>
  <c r="Z39" i="2"/>
  <c r="D28" i="8"/>
  <c r="R46" i="2"/>
  <c r="I44" i="2"/>
  <c r="Z13" i="2"/>
  <c r="H36" i="8"/>
  <c r="AC20" i="8"/>
  <c r="N47" i="2"/>
  <c r="N42" i="2"/>
  <c r="AD13" i="2"/>
  <c r="G27" i="8"/>
  <c r="Z22" i="2"/>
  <c r="R29" i="2"/>
  <c r="O25" i="2"/>
  <c r="D11" i="2"/>
  <c r="I39" i="8"/>
  <c r="O19" i="8"/>
  <c r="Z16" i="2"/>
  <c r="Y34" i="8"/>
  <c r="P45" i="8"/>
  <c r="Y25" i="8"/>
  <c r="H15" i="8"/>
  <c r="AD39" i="2"/>
  <c r="D45" i="2"/>
  <c r="R30" i="2"/>
  <c r="AB23" i="8"/>
  <c r="AC33" i="2"/>
  <c r="AC36" i="2"/>
  <c r="E35" i="8"/>
  <c r="R25" i="2"/>
  <c r="R27" i="8"/>
  <c r="F47" i="8"/>
  <c r="J25" i="2"/>
  <c r="Z37" i="2"/>
  <c r="AA43" i="8"/>
  <c r="Y21" i="2"/>
  <c r="AD45" i="8"/>
  <c r="J24" i="2"/>
  <c r="P25" i="2"/>
  <c r="J33" i="2"/>
  <c r="AD18" i="2"/>
  <c r="Y37" i="8"/>
  <c r="AD43" i="8"/>
  <c r="O43" i="2"/>
  <c r="AB16" i="8"/>
  <c r="E40" i="8"/>
  <c r="O47" i="8"/>
  <c r="E43" i="2"/>
  <c r="N36" i="2"/>
  <c r="X38" i="8"/>
  <c r="T21" i="8"/>
  <c r="AD19" i="8"/>
  <c r="E42" i="8"/>
  <c r="X40" i="2"/>
  <c r="I24" i="8"/>
  <c r="D30" i="8"/>
  <c r="J23" i="8"/>
  <c r="P17" i="8"/>
  <c r="T31" i="8"/>
  <c r="S26" i="8"/>
  <c r="X12" i="2"/>
  <c r="J29" i="8"/>
  <c r="O46" i="8"/>
  <c r="X38" i="2"/>
  <c r="AD37" i="8"/>
  <c r="T31" i="2"/>
  <c r="Z22" i="8"/>
  <c r="N47" i="8"/>
  <c r="J21" i="8"/>
  <c r="F39" i="8"/>
  <c r="N16" i="8"/>
  <c r="T45" i="2"/>
  <c r="P31" i="2"/>
  <c r="AA38" i="8"/>
  <c r="N25" i="2"/>
  <c r="AD15" i="2"/>
  <c r="G36" i="2"/>
  <c r="S17" i="2"/>
  <c r="D43" i="8"/>
  <c r="AB39" i="2"/>
  <c r="N22" i="2"/>
  <c r="F21" i="8"/>
  <c r="T42" i="8"/>
  <c r="AC11" i="2"/>
  <c r="Q18" i="2"/>
  <c r="F34" i="2"/>
  <c r="G38" i="8"/>
  <c r="N25" i="8"/>
  <c r="R42" i="2"/>
  <c r="H40" i="8"/>
  <c r="Z19" i="8"/>
  <c r="AD30" i="8"/>
  <c r="S27" i="2"/>
  <c r="AC35" i="8"/>
  <c r="J23" i="2"/>
  <c r="J19" i="8"/>
  <c r="E17" i="2"/>
  <c r="H37" i="2"/>
  <c r="F32" i="2"/>
  <c r="AD26" i="8"/>
  <c r="AC39" i="2"/>
  <c r="Z47" i="2"/>
  <c r="D25" i="2"/>
  <c r="E46" i="2"/>
  <c r="S23" i="8"/>
  <c r="P42" i="8"/>
  <c r="I46" i="8"/>
  <c r="S34" i="8"/>
  <c r="S25" i="2"/>
  <c r="T25" i="8"/>
  <c r="D22" i="2"/>
  <c r="AC17" i="2"/>
  <c r="F28" i="2"/>
  <c r="R35" i="8"/>
  <c r="S25" i="8"/>
  <c r="H11" i="2"/>
  <c r="AA18" i="8"/>
  <c r="X43" i="2"/>
  <c r="P20" i="2"/>
  <c r="D34" i="2"/>
  <c r="AB27" i="2"/>
  <c r="O28" i="2"/>
  <c r="N22" i="8"/>
  <c r="J47" i="2"/>
  <c r="P17" i="2"/>
  <c r="I42" i="8"/>
  <c r="I12" i="2"/>
  <c r="E31" i="2"/>
  <c r="Q32" i="2"/>
  <c r="AA34" i="2"/>
  <c r="X39" i="2"/>
  <c r="Q25" i="8"/>
  <c r="N30" i="2"/>
  <c r="Y33" i="8"/>
  <c r="O20" i="2"/>
  <c r="S22" i="2"/>
  <c r="Z28" i="2"/>
  <c r="P14" i="2"/>
  <c r="Z30" i="2"/>
  <c r="T26" i="2"/>
  <c r="R30" i="8"/>
  <c r="AD21" i="2"/>
  <c r="G26" i="2"/>
  <c r="E47" i="2"/>
  <c r="S43" i="2"/>
  <c r="D31" i="2"/>
  <c r="F26" i="2"/>
  <c r="N27" i="2"/>
  <c r="I20" i="2"/>
  <c r="F29" i="2"/>
  <c r="AB34" i="8"/>
  <c r="R32" i="2"/>
  <c r="R15" i="8"/>
  <c r="J16" i="2"/>
  <c r="G39" i="2"/>
  <c r="X43" i="8"/>
  <c r="Q19" i="2"/>
  <c r="N19" i="2"/>
  <c r="O16" i="8"/>
  <c r="F23" i="2"/>
  <c r="R37" i="8"/>
  <c r="Z36" i="2"/>
  <c r="O36" i="2"/>
  <c r="T24" i="2"/>
  <c r="Z34" i="8"/>
  <c r="P24" i="8"/>
  <c r="Q14" i="8"/>
  <c r="AB22" i="2"/>
  <c r="R15" i="2"/>
  <c r="O39" i="2"/>
  <c r="O14" i="2"/>
  <c r="O18" i="8"/>
  <c r="P28" i="8"/>
  <c r="S45" i="8"/>
  <c r="AB21" i="8"/>
  <c r="AA22" i="8"/>
  <c r="J15" i="2"/>
  <c r="R35" i="2"/>
  <c r="J27" i="2"/>
  <c r="E15" i="8"/>
  <c r="G47" i="2"/>
  <c r="Z29" i="2"/>
  <c r="AB33" i="8"/>
  <c r="X19" i="8"/>
  <c r="H26" i="8"/>
  <c r="AA23" i="2"/>
  <c r="G29" i="2"/>
  <c r="T12" i="2"/>
  <c r="Q30" i="2"/>
  <c r="D34" i="8"/>
  <c r="Z21" i="2"/>
  <c r="Z37" i="8"/>
  <c r="N31" i="8"/>
  <c r="J18" i="8"/>
  <c r="E27" i="8"/>
  <c r="Y42" i="2"/>
  <c r="N40" i="8"/>
  <c r="AC37" i="2"/>
  <c r="Y23" i="2"/>
  <c r="I33" i="2"/>
  <c r="AC26" i="8"/>
  <c r="E12" i="2"/>
  <c r="F45" i="2"/>
  <c r="N20" i="8"/>
  <c r="H19" i="8"/>
  <c r="AD23" i="2"/>
  <c r="AA42" i="8"/>
  <c r="E37" i="2"/>
  <c r="Q47" i="2"/>
  <c r="N30" i="8"/>
  <c r="X34" i="2"/>
  <c r="AA40" i="8"/>
  <c r="AA11" i="2"/>
  <c r="R47" i="8"/>
  <c r="J19" i="2"/>
  <c r="I32" i="8"/>
  <c r="R45" i="8"/>
  <c r="J35" i="8"/>
  <c r="Z26" i="8"/>
  <c r="I36" i="2"/>
  <c r="H33" i="8"/>
  <c r="I26" i="8"/>
  <c r="AB14" i="8"/>
  <c r="H41" i="2"/>
  <c r="G31" i="8"/>
  <c r="AC22" i="8"/>
  <c r="I35" i="8"/>
  <c r="E22" i="8"/>
  <c r="I40" i="8"/>
  <c r="AC23" i="8"/>
  <c r="Z27" i="2"/>
  <c r="N28" i="2"/>
  <c r="S43" i="8"/>
  <c r="R41" i="2"/>
  <c r="S41" i="2"/>
  <c r="AB17" i="8"/>
  <c r="G41" i="8"/>
  <c r="I39" i="2"/>
  <c r="H14" i="2"/>
  <c r="N42" i="8"/>
  <c r="E19" i="8"/>
  <c r="T41" i="2"/>
  <c r="S27" i="8"/>
  <c r="I43" i="8"/>
  <c r="F18" i="2"/>
  <c r="T46" i="8"/>
  <c r="G34" i="8"/>
  <c r="AD15" i="8"/>
  <c r="J27" i="8"/>
  <c r="AB41" i="8"/>
  <c r="R40" i="8"/>
  <c r="I14" i="2"/>
  <c r="T25" i="2"/>
  <c r="N18" i="2"/>
  <c r="D40" i="2"/>
  <c r="I34" i="8"/>
  <c r="R25" i="8"/>
  <c r="P16" i="2"/>
  <c r="Q35" i="8"/>
  <c r="E33" i="2"/>
  <c r="F37" i="8"/>
  <c r="AD44" i="2"/>
  <c r="X47" i="8"/>
  <c r="J11" i="2"/>
  <c r="E21" i="2"/>
  <c r="Y19" i="2"/>
  <c r="AA13" i="2"/>
  <c r="E36" i="8"/>
  <c r="T45" i="8"/>
  <c r="I20" i="8"/>
  <c r="Y36" i="2"/>
  <c r="O19" i="2"/>
  <c r="Y19" i="8"/>
  <c r="F27" i="8"/>
  <c r="E34" i="8"/>
  <c r="S20" i="2"/>
  <c r="AA43" i="2"/>
  <c r="G37" i="8"/>
  <c r="D25" i="8"/>
  <c r="O23" i="8"/>
  <c r="R22" i="2"/>
  <c r="F19" i="8"/>
  <c r="X33" i="2"/>
  <c r="S40" i="8"/>
  <c r="S31" i="2"/>
  <c r="Y12" i="2"/>
  <c r="I22" i="8"/>
  <c r="N38" i="8"/>
  <c r="Z45" i="8"/>
  <c r="R34" i="8"/>
  <c r="Z14" i="2"/>
  <c r="F26" i="8"/>
  <c r="Q30" i="8"/>
  <c r="AA32" i="8"/>
  <c r="J40" i="8"/>
  <c r="S30" i="2"/>
  <c r="I21" i="8"/>
  <c r="N32" i="2"/>
  <c r="E16" i="2"/>
  <c r="Y31" i="2"/>
  <c r="S37" i="2"/>
  <c r="O35" i="8"/>
  <c r="AD31" i="8"/>
  <c r="G30" i="8"/>
  <c r="AA21" i="8"/>
  <c r="AB42" i="8"/>
  <c r="AC34" i="2"/>
  <c r="AB23" i="2"/>
  <c r="P28" i="2"/>
  <c r="AC44" i="8"/>
  <c r="P30" i="2"/>
  <c r="D16" i="8"/>
  <c r="N38" i="2"/>
  <c r="Y40" i="8"/>
  <c r="AA29" i="2"/>
  <c r="D13" i="2"/>
  <c r="AB45" i="8"/>
  <c r="E14" i="8"/>
  <c r="G21" i="8"/>
  <c r="P30" i="8"/>
  <c r="AA44" i="2"/>
  <c r="S47" i="2"/>
  <c r="R24" i="2"/>
  <c r="H25" i="2"/>
  <c r="AA14" i="2"/>
  <c r="N44" i="2"/>
  <c r="F18" i="8"/>
  <c r="Q40" i="8"/>
  <c r="O13" i="2"/>
  <c r="D21" i="8"/>
  <c r="Y37" i="2"/>
  <c r="D27" i="8"/>
  <c r="Y44" i="8"/>
  <c r="F35" i="8"/>
  <c r="AC29" i="8"/>
  <c r="R21" i="8"/>
  <c r="Z32" i="2"/>
  <c r="G14" i="2"/>
  <c r="AB35" i="2"/>
  <c r="AC20" i="2"/>
  <c r="R23" i="8"/>
  <c r="F31" i="2"/>
  <c r="AA36" i="2"/>
  <c r="R31" i="2"/>
  <c r="D15" i="8"/>
  <c r="X45" i="8"/>
  <c r="H39" i="2"/>
  <c r="D19" i="2"/>
  <c r="S38" i="2"/>
  <c r="P37" i="2"/>
  <c r="AC12" i="2"/>
  <c r="H25" i="8"/>
  <c r="I23" i="8"/>
  <c r="P46" i="2"/>
  <c r="P46" i="8"/>
  <c r="D32" i="2"/>
  <c r="N21" i="2"/>
  <c r="H47" i="8"/>
  <c r="AB35" i="8"/>
  <c r="Y41" i="2"/>
  <c r="S37" i="8"/>
  <c r="G44" i="8"/>
  <c r="T37" i="8"/>
  <c r="N32" i="8"/>
  <c r="N36" i="8"/>
  <c r="Y16" i="2"/>
  <c r="Z47" i="8"/>
  <c r="I38" i="8"/>
  <c r="Q24" i="2"/>
  <c r="E18" i="8"/>
  <c r="Y43" i="2"/>
  <c r="F43" i="2"/>
  <c r="D32" i="8"/>
  <c r="R34" i="2"/>
  <c r="D18" i="2"/>
  <c r="X32" i="8"/>
  <c r="Z41" i="8"/>
  <c r="R29" i="8"/>
  <c r="G45" i="2"/>
  <c r="D31" i="8"/>
  <c r="Z45" i="2"/>
  <c r="Q47" i="8"/>
  <c r="Z35" i="8"/>
  <c r="D46" i="2"/>
  <c r="AD35" i="2"/>
  <c r="R22" i="8"/>
  <c r="D18" i="8"/>
  <c r="X21" i="2"/>
  <c r="Z38" i="8"/>
  <c r="H19" i="2"/>
  <c r="T16" i="2"/>
  <c r="AC18" i="8"/>
  <c r="Q38" i="8"/>
  <c r="AB18" i="2"/>
  <c r="Y34" i="2"/>
  <c r="D24" i="2"/>
  <c r="I17" i="8"/>
  <c r="P18" i="2"/>
  <c r="P13" i="2"/>
  <c r="G18" i="2"/>
  <c r="AA27" i="2"/>
  <c r="Y26" i="8"/>
  <c r="J39" i="2"/>
  <c r="X24" i="2"/>
  <c r="P23" i="2"/>
  <c r="AC45" i="2"/>
  <c r="S14" i="8"/>
  <c r="O31" i="2"/>
  <c r="N46" i="2"/>
  <c r="S28" i="8"/>
  <c r="D42" i="2"/>
  <c r="F44" i="8"/>
  <c r="D44" i="2"/>
  <c r="H12" i="2"/>
  <c r="AC15" i="8"/>
  <c r="AA35" i="8"/>
  <c r="D44" i="8"/>
  <c r="E45" i="8"/>
  <c r="J26" i="2"/>
  <c r="I31" i="2"/>
  <c r="Z29" i="8"/>
  <c r="J44" i="8"/>
  <c r="N44" i="8"/>
  <c r="F40" i="8"/>
  <c r="N16" i="2"/>
  <c r="AB18" i="8"/>
  <c r="D38" i="2"/>
  <c r="G33" i="8"/>
  <c r="O47" i="2"/>
  <c r="X14" i="8"/>
  <c r="AC45" i="8"/>
  <c r="AC34" i="8"/>
  <c r="D42" i="8"/>
  <c r="D39" i="8"/>
  <c r="Q20" i="8"/>
  <c r="T16" i="8"/>
  <c r="I16" i="2"/>
  <c r="N11" i="2"/>
  <c r="J28" i="8"/>
  <c r="X45" i="2"/>
  <c r="I38" i="2"/>
  <c r="Z46" i="8"/>
  <c r="P38" i="8"/>
  <c r="P22" i="8"/>
  <c r="Y32" i="8"/>
  <c r="Q21" i="2"/>
  <c r="AD11" i="2"/>
  <c r="P27" i="2"/>
  <c r="Q22" i="8"/>
  <c r="X46" i="8"/>
  <c r="X13" i="2"/>
  <c r="F15" i="2"/>
  <c r="H31" i="8"/>
  <c r="Q43" i="8"/>
  <c r="X20" i="2"/>
  <c r="R36" i="8"/>
  <c r="S31" i="8"/>
  <c r="H34" i="2"/>
  <c r="H18" i="8"/>
  <c r="O45" i="2"/>
  <c r="H20" i="8"/>
  <c r="I28" i="8"/>
  <c r="X33" i="8"/>
  <c r="AC35" i="2"/>
  <c r="S29" i="8"/>
  <c r="O29" i="2"/>
  <c r="I36" i="8"/>
  <c r="F20" i="2"/>
  <c r="I19" i="8"/>
  <c r="Q18" i="8"/>
  <c r="G43" i="8"/>
  <c r="O15" i="8"/>
  <c r="Y42" i="8"/>
  <c r="F35" i="2"/>
  <c r="Y45" i="8"/>
  <c r="X18" i="2"/>
  <c r="N14" i="8"/>
  <c r="F36" i="2"/>
  <c r="AC40" i="8"/>
  <c r="AC32" i="8"/>
  <c r="O30" i="8"/>
  <c r="E42" i="2"/>
  <c r="Q44" i="8"/>
  <c r="J32" i="2"/>
  <c r="N13" i="2"/>
  <c r="N20" i="2"/>
  <c r="AB13" i="2"/>
  <c r="AA39" i="8"/>
  <c r="F30" i="8"/>
  <c r="H24" i="8"/>
  <c r="I31" i="8"/>
  <c r="P27" i="8"/>
  <c r="X44" i="2"/>
  <c r="T19" i="8"/>
  <c r="G19" i="2"/>
  <c r="H44" i="2"/>
  <c r="P33" i="8"/>
  <c r="Y40" i="2"/>
  <c r="AD34" i="2"/>
  <c r="O21" i="8"/>
  <c r="AC25" i="8"/>
  <c r="J37" i="8"/>
  <c r="H16" i="8"/>
  <c r="J45" i="2"/>
  <c r="S18" i="8"/>
  <c r="AB22" i="8"/>
  <c r="J20" i="8"/>
  <c r="AA28" i="8"/>
  <c r="X23" i="8"/>
  <c r="AB32" i="8"/>
  <c r="R43" i="8"/>
  <c r="Y22" i="2"/>
  <c r="Z12" i="2"/>
  <c r="F20" i="8"/>
  <c r="G22" i="2"/>
  <c r="P26" i="2"/>
  <c r="N39" i="8"/>
  <c r="AA37" i="8"/>
  <c r="Z24" i="8"/>
  <c r="T43" i="8"/>
  <c r="G26" i="8"/>
  <c r="Y43" i="8"/>
  <c r="J14" i="2"/>
  <c r="H46" i="2"/>
  <c r="AB36" i="2"/>
  <c r="P36" i="8"/>
  <c r="AD22" i="2"/>
  <c r="Q16" i="2"/>
  <c r="AA25" i="2"/>
  <c r="I25" i="8"/>
  <c r="I25" i="2"/>
  <c r="H23" i="2"/>
  <c r="D29" i="8"/>
  <c r="Z11" i="2"/>
  <c r="Z23" i="8"/>
  <c r="N37" i="2"/>
  <c r="Z34" i="2"/>
  <c r="AB31" i="8"/>
  <c r="AD16" i="8"/>
  <c r="AA35" i="2"/>
  <c r="O24" i="2"/>
  <c r="E34" i="2"/>
  <c r="D26" i="8"/>
  <c r="R20" i="8"/>
  <c r="Q46" i="2"/>
  <c r="AD17" i="2"/>
  <c r="AC13" i="2"/>
  <c r="Q35" i="2"/>
  <c r="H45" i="8"/>
  <c r="P35" i="2"/>
  <c r="J16" i="8"/>
  <c r="X37" i="2"/>
  <c r="O16" i="2"/>
  <c r="E39" i="8"/>
  <c r="E26" i="2"/>
  <c r="T20" i="8"/>
  <c r="S32" i="2"/>
  <c r="Z43" i="8"/>
  <c r="AA36" i="8"/>
  <c r="N37" i="8"/>
  <c r="AA27" i="8"/>
  <c r="AD32" i="2"/>
  <c r="Y22" i="8"/>
  <c r="F33" i="8"/>
  <c r="AB19" i="8"/>
  <c r="S17" i="8"/>
  <c r="J41" i="8"/>
  <c r="AD26" i="2"/>
  <c r="X29" i="2"/>
  <c r="AB47" i="8"/>
  <c r="O26" i="2"/>
  <c r="Q38" i="2"/>
  <c r="T34" i="2"/>
  <c r="E38" i="2"/>
  <c r="AA42" i="2"/>
  <c r="S45" i="2"/>
  <c r="AC24" i="8"/>
  <c r="S24" i="8"/>
  <c r="AB28" i="2"/>
  <c r="G16" i="2"/>
  <c r="Q40" i="2"/>
  <c r="Q26" i="8"/>
  <c r="P44" i="2"/>
  <c r="F19" i="2"/>
  <c r="AA17" i="8"/>
  <c r="G28" i="2"/>
  <c r="E32" i="2"/>
  <c r="T30" i="8"/>
  <c r="H32" i="8"/>
  <c r="T32" i="8"/>
  <c r="G31" i="2"/>
  <c r="X26" i="8"/>
  <c r="R19" i="8"/>
  <c r="Q12" i="2"/>
  <c r="S44" i="8"/>
  <c r="AA22" i="2"/>
  <c r="Y28" i="2"/>
  <c r="N40" i="2"/>
  <c r="Y26" i="2"/>
  <c r="AD20" i="8"/>
  <c r="I37" i="8"/>
  <c r="D36" i="8"/>
  <c r="G12" i="2"/>
  <c r="J35" i="2"/>
  <c r="S40" i="2"/>
  <c r="X18" i="8"/>
  <c r="AA20" i="2"/>
  <c r="AA21" i="2"/>
  <c r="AC25" i="2"/>
  <c r="P43" i="8"/>
  <c r="R40" i="2"/>
  <c r="Y44" i="2"/>
  <c r="F17" i="2"/>
  <c r="S21" i="8"/>
  <c r="AA16" i="8"/>
  <c r="N43" i="2"/>
  <c r="S35" i="2"/>
  <c r="AC16" i="2"/>
  <c r="F17" i="8"/>
  <c r="T11" i="2"/>
  <c r="R45" i="2"/>
  <c r="I41" i="2"/>
  <c r="N28" i="8"/>
  <c r="S34" i="2"/>
  <c r="P29" i="2"/>
  <c r="T14" i="8"/>
  <c r="D19" i="8"/>
  <c r="E27" i="2"/>
  <c r="AC23" i="2"/>
  <c r="Z14" i="8"/>
  <c r="Q41" i="8"/>
  <c r="AA12" i="2"/>
  <c r="AB41" i="2"/>
  <c r="P15" i="8"/>
  <c r="D27" i="2"/>
  <c r="O37" i="8"/>
  <c r="D39" i="2"/>
  <c r="H38" i="8"/>
  <c r="N24" i="2"/>
  <c r="Q34" i="8"/>
  <c r="P32" i="2"/>
  <c r="E20" i="2"/>
  <c r="F14" i="2"/>
  <c r="D14" i="8"/>
  <c r="AB37" i="2"/>
  <c r="Z20" i="2"/>
  <c r="N43" i="8"/>
  <c r="D41" i="8"/>
  <c r="J18" i="2"/>
  <c r="X29" i="8"/>
  <c r="J29" i="2"/>
  <c r="J34" i="2"/>
  <c r="AC16" i="8"/>
  <c r="AC18" i="2"/>
  <c r="D20" i="8"/>
  <c r="Q15" i="2"/>
  <c r="I29" i="8"/>
  <c r="R33" i="2"/>
  <c r="G32" i="2"/>
  <c r="N34" i="2"/>
  <c r="S26" i="2"/>
  <c r="Q28" i="2"/>
  <c r="I28" i="2"/>
  <c r="AB32" i="2"/>
  <c r="P23" i="8"/>
  <c r="E14" i="2"/>
  <c r="E22" i="2"/>
  <c r="Z42" i="2"/>
  <c r="Y28" i="8"/>
  <c r="Z36" i="8"/>
  <c r="F14" i="8"/>
  <c r="N26" i="8"/>
  <c r="S19" i="2"/>
  <c r="F39" i="2"/>
  <c r="O17" i="8"/>
  <c r="AA31" i="2"/>
  <c r="O23" i="2"/>
  <c r="I46" i="2"/>
  <c r="H47" i="2"/>
  <c r="I33" i="8"/>
  <c r="T33" i="8"/>
  <c r="Q27" i="2"/>
  <c r="AC44" i="2"/>
  <c r="AA45" i="8"/>
  <c r="S46" i="2"/>
  <c r="AB36" i="8"/>
  <c r="I44" i="8"/>
  <c r="T23" i="2"/>
  <c r="AC47" i="8"/>
  <c r="O15" i="2"/>
  <c r="AD20" i="2"/>
  <c r="H13" i="2"/>
  <c r="AD24" i="2"/>
  <c r="I30" i="8"/>
  <c r="O25" i="8"/>
  <c r="G14" i="8"/>
  <c r="N15" i="2"/>
  <c r="H17" i="2"/>
  <c r="H28" i="2"/>
  <c r="I17" i="2"/>
  <c r="R17" i="8"/>
  <c r="J37" i="2"/>
  <c r="Q36" i="8"/>
  <c r="F46" i="2"/>
  <c r="G18" i="8"/>
  <c r="J21" i="2"/>
  <c r="Y11" i="2"/>
  <c r="F13" i="2"/>
  <c r="O11" i="2"/>
  <c r="P35" i="8"/>
  <c r="X15" i="2"/>
  <c r="R44" i="8"/>
  <c r="Q24" i="8"/>
  <c r="S42" i="2"/>
  <c r="P16" i="8"/>
  <c r="J38" i="8"/>
  <c r="Y17" i="8"/>
  <c r="F45" i="8"/>
  <c r="Y27" i="2"/>
  <c r="D17" i="8"/>
  <c r="AD12" i="2"/>
  <c r="AA19" i="2"/>
  <c r="R26" i="2"/>
  <c r="I23" i="2"/>
  <c r="N35" i="2"/>
  <c r="AA19" i="8"/>
  <c r="Z30" i="8"/>
  <c r="H22" i="8"/>
  <c r="E44" i="8"/>
  <c r="AC22" i="2"/>
  <c r="D43" i="2"/>
  <c r="F40" i="2"/>
  <c r="T38" i="2"/>
  <c r="D35" i="8"/>
  <c r="J34" i="8"/>
  <c r="AC27" i="8"/>
  <c r="H27" i="8"/>
  <c r="G34" i="2"/>
  <c r="J47" i="8"/>
  <c r="Y20" i="2"/>
  <c r="AC29" i="2"/>
  <c r="Y33" i="2"/>
  <c r="X36" i="2"/>
  <c r="X34" i="8"/>
  <c r="AD28" i="8"/>
  <c r="AB17" i="2"/>
  <c r="X26" i="2"/>
  <c r="AB28" i="8"/>
  <c r="AC31" i="8"/>
  <c r="P19" i="8"/>
  <c r="E29" i="2"/>
  <c r="O26" i="8"/>
  <c r="AA15" i="8"/>
  <c r="G42" i="2"/>
  <c r="I11" i="2"/>
  <c r="J43" i="8"/>
  <c r="P37" i="8"/>
  <c r="Z21" i="8"/>
  <c r="O31" i="8"/>
  <c r="N41" i="8"/>
  <c r="Z42" i="8"/>
  <c r="I45" i="2"/>
  <c r="Q41" i="2"/>
  <c r="X27" i="2"/>
  <c r="T24" i="8"/>
  <c r="H42" i="8"/>
  <c r="E20" i="8"/>
  <c r="F41" i="8"/>
  <c r="J44" i="2"/>
  <c r="Y14" i="2"/>
  <c r="F23" i="8"/>
  <c r="E13" i="2"/>
  <c r="AB3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<sst xmlns="http://schemas.openxmlformats.org/spreadsheetml/2006/main" count="241" uniqueCount="60">
  <si>
    <t>Credit quality steps</t>
  </si>
  <si>
    <t>Maturity</t>
  </si>
  <si>
    <t>5(5)</t>
  </si>
  <si>
    <t>5(6)</t>
  </si>
  <si>
    <t>5(7)</t>
  </si>
  <si>
    <t xml:space="preserve">Average   </t>
  </si>
  <si>
    <t>Parallel shift of Nepali risk-free rates for upwards shock SCR interest rate risk</t>
  </si>
  <si>
    <t>+30% of the spread for the non-stressed Nepali risk-free interest rates</t>
  </si>
  <si>
    <t>-30% of the spread for the non-stressed Nepali risk-free interest rates</t>
  </si>
  <si>
    <t xml:space="preserve">75% average  </t>
  </si>
  <si>
    <t>Parallel shift for non-stressed Nepali risk-free rates</t>
  </si>
  <si>
    <t>Parallel shift of Nepali risk-free rates for downwards shock SCR interest rate risk</t>
  </si>
  <si>
    <t>India. Financial. Fundamental spread(percentages)</t>
  </si>
  <si>
    <t xml:space="preserve">EIOPA  </t>
  </si>
  <si>
    <t>India. Non-financial. Fundamental spread(percentages)</t>
  </si>
  <si>
    <t xml:space="preserve">Nepal  Asset Class  </t>
  </si>
  <si>
    <t>Calculation of the Nepali spreads admissible for assets with fixed cashflows</t>
  </si>
  <si>
    <t>2080_12</t>
  </si>
  <si>
    <t>2081_01</t>
  </si>
  <si>
    <t>2081_02</t>
  </si>
  <si>
    <t>2081_03</t>
  </si>
  <si>
    <t>2081_04</t>
  </si>
  <si>
    <t>2081_05</t>
  </si>
  <si>
    <t>2081_06</t>
  </si>
  <si>
    <t>2081_07</t>
  </si>
  <si>
    <t>2081_08</t>
  </si>
  <si>
    <t>2081_09</t>
  </si>
  <si>
    <t>2081_10</t>
  </si>
  <si>
    <t>2081_11</t>
  </si>
  <si>
    <t>2081_12</t>
  </si>
  <si>
    <t>2082_01</t>
  </si>
  <si>
    <t>2082_02</t>
  </si>
  <si>
    <t>2082_03</t>
  </si>
  <si>
    <t>2082_04</t>
  </si>
  <si>
    <t>2082_05</t>
  </si>
  <si>
    <t>2082_06</t>
  </si>
  <si>
    <t>2082_07</t>
  </si>
  <si>
    <t>2082_08</t>
  </si>
  <si>
    <t>2082_09</t>
  </si>
  <si>
    <t>2082_10</t>
  </si>
  <si>
    <t>2082_11</t>
  </si>
  <si>
    <t>2082_12</t>
  </si>
  <si>
    <t>2083_01</t>
  </si>
  <si>
    <t>2083_02</t>
  </si>
  <si>
    <t>2083_03</t>
  </si>
  <si>
    <t>2083_04</t>
  </si>
  <si>
    <t>2083_05</t>
  </si>
  <si>
    <t>2083_06</t>
  </si>
  <si>
    <t>2083_07</t>
  </si>
  <si>
    <t>2083_08</t>
  </si>
  <si>
    <t>2083_09</t>
  </si>
  <si>
    <t>2083_10</t>
  </si>
  <si>
    <t>2083_11</t>
  </si>
  <si>
    <t>2083_12</t>
  </si>
  <si>
    <t>Percentages</t>
  </si>
  <si>
    <t> End-Chaitra (2080)</t>
  </si>
  <si>
    <t> End-Baishakh (2081)</t>
  </si>
  <si>
    <t>End- Jetha (2081)</t>
  </si>
  <si>
    <t>End- Asadh (2081)</t>
  </si>
  <si>
    <t>Disclaimer : This is the Spread Rates to be used for Assets valuation purposes for FY 2080/81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</si>
</sst>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i/>
      <sz val="11"/>
      <color theme="1"/>
      <name val="Verdana"/>
      <family val="2"/>
    </font>
    <font>
      <b/>
      <i/>
      <sz val="10"/>
      <color theme="1"/>
      <name val="Verdana"/>
      <family val="2"/>
    </font>
    <font>
      <b/>
      <sz val="16"/>
      <color rgb="FF000099"/>
      <name val="Aptos Narrow"/>
      <family val="2"/>
      <scheme val="minor"/>
    </font>
    <font>
      <sz val="11"/>
      <color theme="1"/>
      <name val="Tahoma"/>
      <family val="2"/>
    </font>
    <font>
      <b/>
      <i/>
      <sz val="11"/>
      <color theme="1"/>
      <name val="Tahoma"/>
      <family val="2"/>
    </font>
    <font>
      <sz val="8"/>
      <name val="Calibri"/>
      <family val="2"/>
    </font>
    <font>
      <b/>
      <sz val="11"/>
      <color rgb="FF000099"/>
      <name val="Tahoma"/>
      <family val="2"/>
    </font>
    <font>
      <i/>
      <sz val="9"/>
      <color theme="1"/>
      <name val="Tahoma"/>
      <family val="2"/>
    </font>
    <font>
      <b/>
      <sz val="14"/>
      <color rgb="FF000099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/>
    </xf>
    <xf numFmtId="2" fontId="2" fillId="3" borderId="2" xfId="1" applyNumberFormat="1" applyFont="1" applyFill="1" applyBorder="1"/>
    <xf numFmtId="2" fontId="2" fillId="3" borderId="5" xfId="1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2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9" fontId="6" fillId="3" borderId="0" xfId="0" quotePrefix="1" applyNumberFormat="1" applyFont="1" applyFill="1" applyAlignment="1">
      <alignment horizontal="left"/>
    </xf>
    <xf numFmtId="2" fontId="2" fillId="3" borderId="1" xfId="1" applyNumberFormat="1" applyFont="1" applyFill="1" applyBorder="1"/>
    <xf numFmtId="2" fontId="3" fillId="3" borderId="7" xfId="1" applyNumberFormat="1" applyFont="1" applyFill="1" applyBorder="1"/>
    <xf numFmtId="2" fontId="3" fillId="3" borderId="8" xfId="1" applyNumberFormat="1" applyFont="1" applyFill="1" applyBorder="1"/>
    <xf numFmtId="2" fontId="3" fillId="3" borderId="9" xfId="1" applyNumberFormat="1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3" fillId="5" borderId="7" xfId="1" applyNumberFormat="1" applyFont="1" applyFill="1" applyBorder="1"/>
    <xf numFmtId="2" fontId="3" fillId="5" borderId="8" xfId="1" applyNumberFormat="1" applyFont="1" applyFill="1" applyBorder="1"/>
    <xf numFmtId="2" fontId="3" fillId="5" borderId="9" xfId="1" applyNumberFormat="1" applyFont="1" applyFill="1" applyBorder="1"/>
    <xf numFmtId="2" fontId="3" fillId="6" borderId="7" xfId="1" applyNumberFormat="1" applyFont="1" applyFill="1" applyBorder="1"/>
    <xf numFmtId="2" fontId="3" fillId="6" borderId="8" xfId="1" applyNumberFormat="1" applyFont="1" applyFill="1" applyBorder="1"/>
    <xf numFmtId="2" fontId="3" fillId="6" borderId="9" xfId="1" applyNumberFormat="1" applyFont="1" applyFill="1" applyBorder="1"/>
    <xf numFmtId="0" fontId="0" fillId="3" borderId="0" xfId="0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9" fontId="9" fillId="3" borderId="0" xfId="0" quotePrefix="1" applyNumberFormat="1" applyFont="1" applyFill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right" vertical="center"/>
    </xf>
    <xf numFmtId="0" fontId="14" fillId="8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197879</xdr:colOff>
      <xdr:row>2</xdr:row>
      <xdr:rowOff>160440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06E953A4-5CAF-49F3-B2DC-22E51CC4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150"/>
          <a:ext cx="1910791" cy="40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197879</xdr:colOff>
      <xdr:row>2</xdr:row>
      <xdr:rowOff>160440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B3620066-D169-4077-9E4D-415B46FC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41300"/>
          <a:ext cx="1910791" cy="40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833A98A9-2BD8-4B93-B95C-6416211C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206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101500</xdr:rowOff>
    </xdr:from>
    <xdr:to>
      <xdr:col>2</xdr:col>
      <xdr:colOff>464785</xdr:colOff>
      <xdr:row>2</xdr:row>
      <xdr:rowOff>104311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72F2AB82-E04A-476A-9BF8-25FBC0EA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101500"/>
          <a:ext cx="189051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101500</xdr:rowOff>
    </xdr:from>
    <xdr:to>
      <xdr:col>2</xdr:col>
      <xdr:colOff>464785</xdr:colOff>
      <xdr:row>2</xdr:row>
      <xdr:rowOff>104311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312FDD38-E733-46AF-85B8-83F5AE5D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49" y="104675"/>
          <a:ext cx="1893686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101500</xdr:rowOff>
    </xdr:from>
    <xdr:to>
      <xdr:col>2</xdr:col>
      <xdr:colOff>464785</xdr:colOff>
      <xdr:row>2</xdr:row>
      <xdr:rowOff>110661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A2F85478-DD09-4004-ADE6-BA88DD06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101500"/>
          <a:ext cx="1890511" cy="39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icy\Policy_processes\Back_office\RFR\00_Documentation\Prince2\STKH\20141102%20Public%20consultation\Consultation_RFR_Examples_CRA_PD_CoD_V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RA"/>
      <sheetName val="PD"/>
      <sheetName val="CoD"/>
      <sheetName val="Overall VA"/>
      <sheetName val="Port_Govts"/>
      <sheetName val="Port_Corps(1)"/>
      <sheetName val="Port_Corps (2)"/>
      <sheetName val="ECB_reconst"/>
    </sheetNames>
    <sheetDataSet>
      <sheetData sheetId="0" refreshError="1"/>
      <sheetData sheetId="1" refreshError="1"/>
      <sheetData sheetId="2" refreshError="1"/>
      <sheetData sheetId="3">
        <row r="1">
          <cell r="S1">
            <v>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6D269-88D4-47B5-BD38-5D1971F7BEBE}">
  <sheetPr codeName="Sheet2"/>
  <dimension ref="A1:AH55"/>
  <sheetViews>
    <sheetView zoomScale="80" zoomScaleNormal="80" workbookViewId="0">
      <pane ySplit="10" topLeftCell="A11" activePane="bottomLeft" state="frozen"/>
      <selection pane="bottomLeft" activeCell="A14" sqref="A14"/>
    </sheetView>
  </sheetViews>
  <sheetFormatPr defaultColWidth="0" defaultRowHeight="18.95" customHeight="1" x14ac:dyDescent="0.25"/>
  <cols>
    <col min="1" max="1" width="5.7109375" style="26" customWidth="1"/>
    <col min="2" max="2" width="8.7109375" style="26" customWidth="1"/>
    <col min="3" max="3" width="15.5703125" style="26" customWidth="1"/>
    <col min="4" max="12" width="8.7109375" style="26" customWidth="1"/>
    <col min="13" max="13" width="15.5703125" style="26" customWidth="1"/>
    <col min="14" max="22" width="8.7109375" style="26" customWidth="1"/>
    <col min="23" max="23" width="15.5703125" style="26" customWidth="1"/>
    <col min="24" max="33" width="8.7109375" style="26" customWidth="1"/>
    <col min="34" max="34" width="0" style="26" hidden="1" customWidth="1"/>
    <col min="35" max="16384" width="8.7109375" style="26" hidden="1"/>
  </cols>
  <sheetData>
    <row r="1" spans="1:33" ht="18.9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8.9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18.9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ht="18.95" hidden="1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18.95" hidden="1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ht="18.95" customHeight="1" x14ac:dyDescent="0.25">
      <c r="A6" s="29"/>
      <c r="C6" s="27" t="s">
        <v>15</v>
      </c>
      <c r="D6" s="28">
        <v>1</v>
      </c>
      <c r="E6" s="28">
        <v>2</v>
      </c>
      <c r="F6" s="28">
        <v>3</v>
      </c>
      <c r="G6" s="28">
        <v>4</v>
      </c>
      <c r="H6" s="28" t="s">
        <v>2</v>
      </c>
      <c r="I6" s="28" t="s">
        <v>3</v>
      </c>
      <c r="J6" s="28" t="s">
        <v>4</v>
      </c>
      <c r="M6" s="27" t="str">
        <f>C6</f>
        <v xml:space="preserve">Nepal  Asset Class  </v>
      </c>
      <c r="N6" s="28">
        <v>1</v>
      </c>
      <c r="O6" s="28">
        <v>2</v>
      </c>
      <c r="P6" s="28">
        <v>3</v>
      </c>
      <c r="Q6" s="28">
        <v>4</v>
      </c>
      <c r="R6" s="28" t="s">
        <v>2</v>
      </c>
      <c r="S6" s="28" t="s">
        <v>3</v>
      </c>
      <c r="T6" s="28" t="s">
        <v>4</v>
      </c>
      <c r="W6" s="27" t="str">
        <f>M6</f>
        <v xml:space="preserve">Nepal  Asset Class  </v>
      </c>
      <c r="X6" s="28">
        <v>1</v>
      </c>
      <c r="Y6" s="28">
        <v>2</v>
      </c>
      <c r="Z6" s="28">
        <v>3</v>
      </c>
      <c r="AA6" s="28">
        <v>4</v>
      </c>
      <c r="AB6" s="28" t="s">
        <v>2</v>
      </c>
      <c r="AC6" s="28" t="s">
        <v>3</v>
      </c>
      <c r="AD6" s="28" t="s">
        <v>4</v>
      </c>
      <c r="AE6" s="29"/>
      <c r="AF6" s="29"/>
      <c r="AG6" s="29"/>
    </row>
    <row r="7" spans="1:33" ht="18.9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pans="1:33" ht="18.95" customHeight="1" x14ac:dyDescent="0.25">
      <c r="A8" s="29"/>
      <c r="B8" s="29"/>
      <c r="C8" s="30" t="s">
        <v>10</v>
      </c>
      <c r="D8" s="29"/>
      <c r="E8" s="29"/>
      <c r="F8" s="29"/>
      <c r="G8" s="29"/>
      <c r="H8" s="29"/>
      <c r="I8" s="29"/>
      <c r="J8" s="29"/>
      <c r="K8" s="29"/>
      <c r="L8" s="29"/>
      <c r="M8" s="30" t="s">
        <v>6</v>
      </c>
      <c r="N8" s="29"/>
      <c r="O8" s="29"/>
      <c r="P8" s="29"/>
      <c r="Q8" s="29"/>
      <c r="R8" s="29"/>
      <c r="S8" s="29"/>
      <c r="T8" s="29"/>
      <c r="U8" s="29"/>
      <c r="V8" s="29"/>
      <c r="W8" s="30" t="s">
        <v>11</v>
      </c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33" ht="18.95" customHeight="1" x14ac:dyDescent="0.25">
      <c r="A9" s="29"/>
      <c r="B9" s="29"/>
      <c r="C9" s="30" t="s">
        <v>9</v>
      </c>
      <c r="D9" s="29"/>
      <c r="E9" s="29"/>
      <c r="F9" s="29"/>
      <c r="G9" s="29"/>
      <c r="H9" s="29"/>
      <c r="I9" s="29"/>
      <c r="J9" s="29"/>
      <c r="K9" s="29"/>
      <c r="L9" s="29"/>
      <c r="M9" s="31" t="s">
        <v>7</v>
      </c>
      <c r="N9" s="31"/>
      <c r="O9" s="31"/>
      <c r="P9" s="31"/>
      <c r="Q9" s="31"/>
      <c r="R9" s="31"/>
      <c r="S9" s="31"/>
      <c r="T9" s="31"/>
      <c r="U9" s="29"/>
      <c r="V9" s="29"/>
      <c r="W9" s="31" t="s">
        <v>8</v>
      </c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ht="18.95" customHeight="1" thickBot="1" x14ac:dyDescent="0.3">
      <c r="A10" s="29"/>
      <c r="B10" s="29"/>
      <c r="C10" s="29"/>
      <c r="D10" s="38" t="s">
        <v>54</v>
      </c>
      <c r="E10" s="29"/>
      <c r="F10" s="29"/>
      <c r="G10" s="29"/>
      <c r="H10" s="29"/>
      <c r="I10" s="29"/>
      <c r="J10" s="29"/>
      <c r="K10" s="29"/>
      <c r="L10" s="29"/>
      <c r="M10" s="29"/>
      <c r="N10" s="38" t="str">
        <f>D10</f>
        <v>Percentages</v>
      </c>
      <c r="O10" s="29"/>
      <c r="P10" s="29"/>
      <c r="Q10" s="29"/>
      <c r="R10" s="29"/>
      <c r="S10" s="29"/>
      <c r="T10" s="29"/>
      <c r="U10" s="29"/>
      <c r="V10" s="29"/>
      <c r="W10" s="29"/>
      <c r="X10" s="38" t="str">
        <f>N10</f>
        <v>Percentages</v>
      </c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ht="18.95" customHeight="1" x14ac:dyDescent="0.25">
      <c r="A11" s="29"/>
      <c r="B11" s="39">
        <v>27</v>
      </c>
      <c r="C11" s="42" t="s">
        <v>17</v>
      </c>
      <c r="D11" s="32" cm="1">
        <f t="array" aca="1" ref="D11" ca="1" xml:space="preserve"> IF( ISERROR(INDIRECT(  "'" &amp; $C11 &amp; "'" &amp;  "!"   &amp;  "D" &amp; $B11) ), "n/a", INDIRECT(  "'" &amp; $C11 &amp; "'" &amp;  "!"   &amp;   "D" &amp;  $B11  ) )</f>
        <v>0.73950000000000005</v>
      </c>
      <c r="E11" s="33" cm="1">
        <f t="array" aca="1" ref="E11" ca="1" xml:space="preserve"> IF( ISERROR(INDIRECT(  "'" &amp; $C11 &amp; "'" &amp;  "!"   &amp;  "E" &amp; $B11) ), "n/a", INDIRECT(  "'" &amp; $C11 &amp; "'" &amp;  "!"   &amp;   "E" &amp;  $B11  ) )</f>
        <v>0.86174999999999979</v>
      </c>
      <c r="F11" s="33" cm="1">
        <f t="array" aca="1" ref="F11" ca="1" xml:space="preserve"> IF( ISERROR(INDIRECT(  "'" &amp; $C11 &amp; "'" &amp;  "!"   &amp;  "F" &amp; $B11) ), "n/a", INDIRECT(  "'" &amp; $C11 &amp; "'" &amp;  "!"   &amp;   "F" &amp;  $B11  ) )</f>
        <v>1.0379999999999998</v>
      </c>
      <c r="G11" s="33" cm="1">
        <f t="array" aca="1" ref="G11" ca="1" xml:space="preserve"> IF( ISERROR(INDIRECT(  "'" &amp; $C11 &amp; "'" &amp;  "!"   &amp;  "G" &amp; $B11) ), "n/a", INDIRECT(  "'" &amp; $C11 &amp; "'" &amp;  "!"   &amp;   "G" &amp;  $B11  ) )</f>
        <v>1.48875</v>
      </c>
      <c r="H11" s="33" cm="1">
        <f t="array" aca="1" ref="H11" ca="1" xml:space="preserve"> IF( ISERROR(INDIRECT(  "'" &amp; $C11 &amp; "'" &amp;  "!"   &amp;  "H" &amp; $B11) ), "n/a", INDIRECT(  "'" &amp; $C11 &amp; "'" &amp;  "!"   &amp;   "H" &amp;  $B11  ) )</f>
        <v>2.3047499999999999</v>
      </c>
      <c r="I11" s="33" cm="1">
        <f t="array" aca="1" ref="I11" ca="1" xml:space="preserve"> IF( ISERROR(INDIRECT(  "'" &amp; $C11 &amp; "'" &amp;  "!"   &amp;  "I" &amp; $B11) ), "n/a", INDIRECT(  "'" &amp; $C11 &amp; "'" &amp;  "!"   &amp;   "I" &amp;  $B11  ) )</f>
        <v>4.3815000000000008</v>
      </c>
      <c r="J11" s="34" cm="1">
        <f t="array" aca="1" ref="J11" ca="1" xml:space="preserve"> IF( ISERROR(INDIRECT(  "'" &amp; $C11 &amp; "'" &amp;  "!"   &amp;  "J" &amp; $B11) ), "n/a", INDIRECT(  "'" &amp; $C11 &amp; "'" &amp;  "!"   &amp;   "J" &amp;  $B11  ) )</f>
        <v>5.3977500000000003</v>
      </c>
      <c r="K11" s="29"/>
      <c r="L11" s="39">
        <v>31</v>
      </c>
      <c r="M11" s="42" t="str">
        <f>C11</f>
        <v>2080_12</v>
      </c>
      <c r="N11" s="32" cm="1">
        <f t="array" aca="1" ref="N11" ca="1" xml:space="preserve"> IF( ISERROR(INDIRECT(  "'" &amp; $C11 &amp; "'" &amp;  "!"   &amp;  "D" &amp; $L11) ), "n/a", INDIRECT(  "'" &amp; $C11 &amp; "'" &amp;  "!"   &amp;   "D" &amp;  $L11  ) )</f>
        <v>0.96135000000000004</v>
      </c>
      <c r="O11" s="33" cm="1">
        <f t="array" aca="1" ref="O11" ca="1" xml:space="preserve"> IF( ISERROR(INDIRECT(  "'" &amp; $C11 &amp; "'" &amp;  "!"   &amp;  "E" &amp; $L11) ), "n/a", INDIRECT(  "'" &amp; $C11 &amp; "'" &amp;  "!"   &amp;   "E" &amp;  $L11  ) )</f>
        <v>1.1202749999999997</v>
      </c>
      <c r="P11" s="33" cm="1">
        <f t="array" aca="1" ref="P11" ca="1" xml:space="preserve"> IF( ISERROR(INDIRECT(  "'" &amp; $C11 &amp; "'" &amp;  "!"   &amp;  "F" &amp; $L11) ), "n/a", INDIRECT(  "'" &amp; $C11 &amp; "'" &amp;  "!"   &amp;   "F" &amp;  $L11  ) )</f>
        <v>1.3493999999999997</v>
      </c>
      <c r="Q11" s="33" cm="1">
        <f t="array" aca="1" ref="Q11" ca="1" xml:space="preserve"> IF( ISERROR(INDIRECT(  "'" &amp; $C11 &amp; "'" &amp;  "!"   &amp;  "G" &amp; $L11) ), "n/a", INDIRECT(  "'" &amp; $C11 &amp; "'" &amp;  "!"   &amp;   "G" &amp;  $L11  ) )</f>
        <v>1.9353750000000001</v>
      </c>
      <c r="R11" s="33" cm="1">
        <f t="array" aca="1" ref="R11" ca="1" xml:space="preserve"> IF( ISERROR(INDIRECT(  "'" &amp; $C11 &amp; "'" &amp;  "!"   &amp;  "H" &amp; $L11) ), "n/a", INDIRECT(  "'" &amp; $C11 &amp; "'" &amp;  "!"   &amp;   "H" &amp;  $L11  ) )</f>
        <v>2.996175</v>
      </c>
      <c r="S11" s="33" cm="1">
        <f t="array" aca="1" ref="S11" ca="1" xml:space="preserve"> IF( ISERROR(INDIRECT(  "'" &amp; $C11 &amp; "'" &amp;  "!"   &amp;  "I" &amp; $L11) ), "n/a", INDIRECT(  "'" &amp; $C11 &amp; "'" &amp;  "!"   &amp;   "I" &amp;  $L11  ) )</f>
        <v>5.6959500000000016</v>
      </c>
      <c r="T11" s="34" cm="1">
        <f t="array" aca="1" ref="T11" ca="1" xml:space="preserve"> IF( ISERROR(INDIRECT(  "'" &amp; $C11 &amp; "'" &amp;  "!"   &amp;  "J" &amp; $L11) ), "n/a", INDIRECT(  "'" &amp; $C11 &amp; "'" &amp;  "!"   &amp;   "J" &amp;  $L11  ) )</f>
        <v>7.0170750000000002</v>
      </c>
      <c r="U11" s="29"/>
      <c r="V11" s="39">
        <v>35</v>
      </c>
      <c r="W11" s="42" t="str">
        <f>M11</f>
        <v>2080_12</v>
      </c>
      <c r="X11" s="32" cm="1">
        <f t="array" aca="1" ref="X11" ca="1" xml:space="preserve"> IF( ISERROR(INDIRECT(  "'" &amp; $C11 &amp; "'" &amp;  "!"   &amp;  "D" &amp; $V11) ), "n/a", INDIRECT(  "'" &amp; $C11 &amp; "'" &amp;  "!"   &amp;   "D" &amp;  $V11  ) )</f>
        <v>0.51765000000000005</v>
      </c>
      <c r="Y11" s="33" cm="1">
        <f t="array" aca="1" ref="Y11" ca="1" xml:space="preserve"> IF( ISERROR(INDIRECT(  "'" &amp; $C11 &amp; "'" &amp;  "!"   &amp;  "E" &amp; $V11) ), "n/a", INDIRECT(  "'" &amp; $C11 &amp; "'" &amp;  "!"   &amp;   "E" &amp;  $V11  ) )</f>
        <v>0.60322499999999979</v>
      </c>
      <c r="Z11" s="33" cm="1">
        <f t="array" aca="1" ref="Z11" ca="1" xml:space="preserve"> IF( ISERROR(INDIRECT(  "'" &amp; $C11 &amp; "'" &amp;  "!"   &amp;  "F" &amp; $V11) ), "n/a", INDIRECT(  "'" &amp; $C11 &amp; "'" &amp;  "!"   &amp;   "F" &amp;  $V11  ) )</f>
        <v>0.7265999999999998</v>
      </c>
      <c r="AA11" s="33" cm="1">
        <f t="array" aca="1" ref="AA11" ca="1" xml:space="preserve"> IF( ISERROR(INDIRECT(  "'" &amp; $C11 &amp; "'" &amp;  "!"   &amp;  "G" &amp; $V11) ), "n/a", INDIRECT(  "'" &amp; $C11 &amp; "'" &amp;  "!"   &amp;   "G" &amp;  $V11  ) )</f>
        <v>1.042125</v>
      </c>
      <c r="AB11" s="33" cm="1">
        <f t="array" aca="1" ref="AB11" ca="1" xml:space="preserve"> IF( ISERROR(INDIRECT(  "'" &amp; $C11 &amp; "'" &amp;  "!"   &amp;  "H" &amp; $V11) ), "n/a", INDIRECT(  "'" &amp; $C11 &amp; "'" &amp;  "!"   &amp;   "H" &amp;  $V11  ) )</f>
        <v>1.6133249999999999</v>
      </c>
      <c r="AC11" s="33" cm="1">
        <f t="array" aca="1" ref="AC11" ca="1" xml:space="preserve"> IF( ISERROR(INDIRECT(  "'" &amp; $C11 &amp; "'" &amp;  "!"   &amp;  "I" &amp; $V11) ), "n/a", INDIRECT(  "'" &amp; $C11 &amp; "'" &amp;  "!"   &amp;   "I" &amp;  $V11  ) )</f>
        <v>3.0670500000000005</v>
      </c>
      <c r="AD11" s="34" cm="1">
        <f t="array" aca="1" ref="AD11" ca="1" xml:space="preserve"> IF( ISERROR(INDIRECT(  "'" &amp; $C11 &amp; "'" &amp;  "!"   &amp;  "J" &amp; $V11) ), "n/a", INDIRECT(  "'" &amp; $C11 &amp; "'" &amp;  "!"   &amp;   "J" &amp;  $V11  ) )</f>
        <v>3.7784249999999999</v>
      </c>
      <c r="AE11" s="29"/>
      <c r="AF11" s="29"/>
      <c r="AG11" s="29"/>
    </row>
    <row r="12" spans="1:33" ht="18.95" customHeight="1" x14ac:dyDescent="0.25">
      <c r="A12" s="29"/>
      <c r="B12" s="39">
        <f>B11</f>
        <v>27</v>
      </c>
      <c r="C12" s="43" t="s">
        <v>18</v>
      </c>
      <c r="D12" s="35" cm="1">
        <f t="array" aca="1" ref="D12" ca="1" xml:space="preserve"> IF( ISERROR(INDIRECT(  "'" &amp; $C12 &amp; "'" &amp;  "!"   &amp;  "D" &amp; $B12) ), "n/a", INDIRECT(  "'" &amp; $C12 &amp; "'" &amp;  "!"   &amp;   "D" &amp;  $B12  ) )</f>
        <v>0.73950000000000005</v>
      </c>
      <c r="E12" s="36" cm="1">
        <f t="array" aca="1" ref="E12" ca="1" xml:space="preserve"> IF( ISERROR(INDIRECT(  "'" &amp; $C12 &amp; "'" &amp;  "!"   &amp;  "E" &amp; $B12) ), "n/a", INDIRECT(  "'" &amp; $C12 &amp; "'" &amp;  "!"   &amp;   "E" &amp;  $B12  ) )</f>
        <v>0.86249999999999993</v>
      </c>
      <c r="F12" s="36" cm="1">
        <f t="array" aca="1" ref="F12" ca="1" xml:space="preserve"> IF( ISERROR(INDIRECT(  "'" &amp; $C12 &amp; "'" &amp;  "!"   &amp;  "F" &amp; $B12) ), "n/a", INDIRECT(  "'" &amp; $C12 &amp; "'" &amp;  "!"   &amp;   "F" &amp;  $B12  ) )</f>
        <v>1.0387500000000001</v>
      </c>
      <c r="G12" s="36" cm="1">
        <f t="array" aca="1" ref="G12" ca="1" xml:space="preserve"> IF( ISERROR(INDIRECT(  "'" &amp; $C12 &amp; "'" &amp;  "!"   &amp;  "G" &amp; $B12) ), "n/a", INDIRECT(  "'" &amp; $C12 &amp; "'" &amp;  "!"   &amp;   "G" &amp;  $B12  ) )</f>
        <v>1.4924999999999997</v>
      </c>
      <c r="H12" s="36" cm="1">
        <f t="array" aca="1" ref="H12" ca="1" xml:space="preserve"> IF( ISERROR(INDIRECT(  "'" &amp; $C12 &amp; "'" &amp;  "!"   &amp;  "H" &amp; $B12) ), "n/a", INDIRECT(  "'" &amp; $C12 &amp; "'" &amp;  "!"   &amp;   "H" &amp;  $B12  ) )</f>
        <v>2.3085000000000004</v>
      </c>
      <c r="I12" s="36" cm="1">
        <f t="array" aca="1" ref="I12" ca="1" xml:space="preserve"> IF( ISERROR(INDIRECT(  "'" &amp; $C12 &amp; "'" &amp;  "!"   &amp;  "I" &amp; $B12) ), "n/a", INDIRECT(  "'" &amp; $C12 &amp; "'" &amp;  "!"   &amp;   "I" &amp;  $B12  ) )</f>
        <v>4.3890000000000011</v>
      </c>
      <c r="J12" s="37" cm="1">
        <f t="array" aca="1" ref="J12" ca="1" xml:space="preserve"> IF( ISERROR(INDIRECT(  "'" &amp; $C12 &amp; "'" &amp;  "!"   &amp;  "J" &amp; $B12) ), "n/a", INDIRECT(  "'" &amp; $C12 &amp; "'" &amp;  "!"   &amp;   "J" &amp;  $B12  ) )</f>
        <v>5.4060000000000006</v>
      </c>
      <c r="K12" s="29"/>
      <c r="L12" s="39">
        <f>L11</f>
        <v>31</v>
      </c>
      <c r="M12" s="43" t="str">
        <f t="shared" ref="M12:M47" si="0">C12</f>
        <v>2081_01</v>
      </c>
      <c r="N12" s="35" cm="1">
        <f t="array" aca="1" ref="N12" ca="1" xml:space="preserve"> IF( ISERROR(INDIRECT(  "'" &amp; $C12 &amp; "'" &amp;  "!"   &amp;  "D" &amp; $L12) ), "n/a", INDIRECT(  "'" &amp; $C12 &amp; "'" &amp;  "!"   &amp;   "D" &amp;  $L12  ) )</f>
        <v>0.96135000000000004</v>
      </c>
      <c r="O12" s="36" cm="1">
        <f t="array" aca="1" ref="O12" ca="1" xml:space="preserve"> IF( ISERROR(INDIRECT(  "'" &amp; $C12 &amp; "'" &amp;  "!"   &amp;  "E" &amp; $L12) ), "n/a", INDIRECT(  "'" &amp; $C12 &amp; "'" &amp;  "!"   &amp;   "E" &amp;  $L12  ) )</f>
        <v>1.1212499999999999</v>
      </c>
      <c r="P12" s="36" cm="1">
        <f t="array" aca="1" ref="P12" ca="1" xml:space="preserve"> IF( ISERROR(INDIRECT(  "'" &amp; $C12 &amp; "'" &amp;  "!"   &amp;  "F" &amp; $L12) ), "n/a", INDIRECT(  "'" &amp; $C12 &amp; "'" &amp;  "!"   &amp;   "F" &amp;  $L12  ) )</f>
        <v>1.3503750000000001</v>
      </c>
      <c r="Q12" s="36" cm="1">
        <f t="array" aca="1" ref="Q12" ca="1" xml:space="preserve"> IF( ISERROR(INDIRECT(  "'" &amp; $C12 &amp; "'" &amp;  "!"   &amp;  "G" &amp; $L12) ), "n/a", INDIRECT(  "'" &amp; $C12 &amp; "'" &amp;  "!"   &amp;   "G" &amp;  $L12  ) )</f>
        <v>1.9402499999999996</v>
      </c>
      <c r="R12" s="36" cm="1">
        <f t="array" aca="1" ref="R12" ca="1" xml:space="preserve"> IF( ISERROR(INDIRECT(  "'" &amp; $C12 &amp; "'" &amp;  "!"   &amp;  "H" &amp; $L12) ), "n/a", INDIRECT(  "'" &amp; $C12 &amp; "'" &amp;  "!"   &amp;   "H" &amp;  $L12  ) )</f>
        <v>3.0010500000000007</v>
      </c>
      <c r="S12" s="36" cm="1">
        <f t="array" aca="1" ref="S12" ca="1" xml:space="preserve"> IF( ISERROR(INDIRECT(  "'" &amp; $C12 &amp; "'" &amp;  "!"   &amp;  "I" &amp; $L12) ), "n/a", INDIRECT(  "'" &amp; $C12 &amp; "'" &amp;  "!"   &amp;   "I" &amp;  $L12  ) )</f>
        <v>5.705700000000002</v>
      </c>
      <c r="T12" s="37" cm="1">
        <f t="array" aca="1" ref="T12" ca="1" xml:space="preserve"> IF( ISERROR(INDIRECT(  "'" &amp; $C12 &amp; "'" &amp;  "!"   &amp;  "J" &amp; $L12) ), "n/a", INDIRECT(  "'" &amp; $C12 &amp; "'" &amp;  "!"   &amp;   "J" &amp;  $L12  ) )</f>
        <v>7.0278000000000009</v>
      </c>
      <c r="U12" s="29"/>
      <c r="V12" s="39">
        <f>V11</f>
        <v>35</v>
      </c>
      <c r="W12" s="43" t="str">
        <f t="shared" ref="W12:W14" si="1">M12</f>
        <v>2081_01</v>
      </c>
      <c r="X12" s="35" cm="1">
        <f t="array" aca="1" ref="X12" ca="1" xml:space="preserve"> IF( ISERROR(INDIRECT(  "'" &amp; $C12 &amp; "'" &amp;  "!"   &amp;  "D" &amp; $V12) ), "n/a", INDIRECT(  "'" &amp; $C12 &amp; "'" &amp;  "!"   &amp;   "D" &amp;  $V12  ) )</f>
        <v>0.51765000000000005</v>
      </c>
      <c r="Y12" s="36" cm="1">
        <f t="array" aca="1" ref="Y12" ca="1" xml:space="preserve"> IF( ISERROR(INDIRECT(  "'" &amp; $C12 &amp; "'" &amp;  "!"   &amp;  "E" &amp; $V12) ), "n/a", INDIRECT(  "'" &amp; $C12 &amp; "'" &amp;  "!"   &amp;   "E" &amp;  $V12  ) )</f>
        <v>0.6037499999999999</v>
      </c>
      <c r="Z12" s="36" cm="1">
        <f t="array" aca="1" ref="Z12" ca="1" xml:space="preserve"> IF( ISERROR(INDIRECT(  "'" &amp; $C12 &amp; "'" &amp;  "!"   &amp;  "F" &amp; $V12) ), "n/a", INDIRECT(  "'" &amp; $C12 &amp; "'" &amp;  "!"   &amp;   "F" &amp;  $V12  ) )</f>
        <v>0.72712500000000002</v>
      </c>
      <c r="AA12" s="36" cm="1">
        <f t="array" aca="1" ref="AA12" ca="1" xml:space="preserve"> IF( ISERROR(INDIRECT(  "'" &amp; $C12 &amp; "'" &amp;  "!"   &amp;  "G" &amp; $V12) ), "n/a", INDIRECT(  "'" &amp; $C12 &amp; "'" &amp;  "!"   &amp;   "G" &amp;  $V12  ) )</f>
        <v>1.0447499999999998</v>
      </c>
      <c r="AB12" s="36" cm="1">
        <f t="array" aca="1" ref="AB12" ca="1" xml:space="preserve"> IF( ISERROR(INDIRECT(  "'" &amp; $C12 &amp; "'" &amp;  "!"   &amp;  "H" &amp; $V12) ), "n/a", INDIRECT(  "'" &amp; $C12 &amp; "'" &amp;  "!"   &amp;   "H" &amp;  $V12  ) )</f>
        <v>1.6159500000000002</v>
      </c>
      <c r="AC12" s="36" cm="1">
        <f t="array" aca="1" ref="AC12" ca="1" xml:space="preserve"> IF( ISERROR(INDIRECT(  "'" &amp; $C12 &amp; "'" &amp;  "!"   &amp;  "I" &amp; $V12) ), "n/a", INDIRECT(  "'" &amp; $C12 &amp; "'" &amp;  "!"   &amp;   "I" &amp;  $V12  ) )</f>
        <v>3.0723000000000007</v>
      </c>
      <c r="AD12" s="37" cm="1">
        <f t="array" aca="1" ref="AD12" ca="1" xml:space="preserve"> IF( ISERROR(INDIRECT(  "'" &amp; $C12 &amp; "'" &amp;  "!"   &amp;  "J" &amp; $V12) ), "n/a", INDIRECT(  "'" &amp; $C12 &amp; "'" &amp;  "!"   &amp;   "J" &amp;  $V12  ) )</f>
        <v>3.7842000000000002</v>
      </c>
      <c r="AE12" s="29"/>
      <c r="AF12" s="29"/>
      <c r="AG12" s="29"/>
    </row>
    <row r="13" spans="1:33" ht="18.95" customHeight="1" x14ac:dyDescent="0.25">
      <c r="A13" s="29"/>
      <c r="B13" s="39">
        <f>B12</f>
        <v>27</v>
      </c>
      <c r="C13" s="43" t="s">
        <v>19</v>
      </c>
      <c r="D13" s="35" cm="1">
        <f t="array" aca="1" ref="D13" ca="1" xml:space="preserve"> IF( ISERROR(INDIRECT(  "'" &amp; $C13 &amp; "'" &amp;  "!"   &amp;  "D" &amp; $B13) ), "n/a", INDIRECT(  "'" &amp; $C13 &amp; "'" &amp;  "!"   &amp;   "D" &amp;  $B13  ) )</f>
        <v>0.73875000000000002</v>
      </c>
      <c r="E13" s="36" cm="1">
        <f t="array" aca="1" ref="E13" ca="1" xml:space="preserve"> IF( ISERROR(INDIRECT(  "'" &amp; $C13 &amp; "'" &amp;  "!"   &amp;  "E" &amp; $B13) ), "n/a", INDIRECT(  "'" &amp; $C13 &amp; "'" &amp;  "!"   &amp;   "E" &amp;  $B13  ) )</f>
        <v>0.86174999999999979</v>
      </c>
      <c r="F13" s="36" cm="1">
        <f t="array" aca="1" ref="F13" ca="1" xml:space="preserve"> IF( ISERROR(INDIRECT(  "'" &amp; $C13 &amp; "'" &amp;  "!"   &amp;  "F" &amp; $B13) ), "n/a", INDIRECT(  "'" &amp; $C13 &amp; "'" &amp;  "!"   &amp;   "F" &amp;  $B13  ) )</f>
        <v>1.0379999999999998</v>
      </c>
      <c r="G13" s="36" cm="1">
        <f t="array" aca="1" ref="G13" ca="1" xml:space="preserve"> IF( ISERROR(INDIRECT(  "'" &amp; $C13 &amp; "'" &amp;  "!"   &amp;  "G" &amp; $B13) ), "n/a", INDIRECT(  "'" &amp; $C13 &amp; "'" &amp;  "!"   &amp;   "G" &amp;  $B13  ) )</f>
        <v>1.48725</v>
      </c>
      <c r="H13" s="36" cm="1">
        <f t="array" aca="1" ref="H13" ca="1" xml:space="preserve"> IF( ISERROR(INDIRECT(  "'" &amp; $C13 &amp; "'" &amp;  "!"   &amp;  "H" &amp; $B13) ), "n/a", INDIRECT(  "'" &amp; $C13 &amp; "'" &amp;  "!"   &amp;   "H" &amp;  $B13  ) )</f>
        <v>2.3032499999999998</v>
      </c>
      <c r="I13" s="36" cm="1">
        <f t="array" aca="1" ref="I13" ca="1" xml:space="preserve"> IF( ISERROR(INDIRECT(  "'" &amp; $C13 &amp; "'" &amp;  "!"   &amp;  "I" &amp; $B13) ), "n/a", INDIRECT(  "'" &amp; $C13 &amp; "'" &amp;  "!"   &amp;   "I" &amp;  $B13  ) )</f>
        <v>4.3747500000000006</v>
      </c>
      <c r="J13" s="37" cm="1">
        <f t="array" aca="1" ref="J13" ca="1" xml:space="preserve"> IF( ISERROR(INDIRECT(  "'" &amp; $C13 &amp; "'" &amp;  "!"   &amp;  "J" &amp; $B13) ), "n/a", INDIRECT(  "'" &amp; $C13 &amp; "'" &amp;  "!"   &amp;   "J" &amp;  $B13  ) )</f>
        <v>5.3917499999999983</v>
      </c>
      <c r="K13" s="29"/>
      <c r="L13" s="39">
        <f t="shared" ref="L13:L47" si="2">L12</f>
        <v>31</v>
      </c>
      <c r="M13" s="43" t="str">
        <f t="shared" si="0"/>
        <v>2081_02</v>
      </c>
      <c r="N13" s="35" cm="1">
        <f t="array" aca="1" ref="N13" ca="1" xml:space="preserve"> IF( ISERROR(INDIRECT(  "'" &amp; $C13 &amp; "'" &amp;  "!"   &amp;  "D" &amp; $L13) ), "n/a", INDIRECT(  "'" &amp; $C13 &amp; "'" &amp;  "!"   &amp;   "D" &amp;  $L13  ) )</f>
        <v>0.96037500000000009</v>
      </c>
      <c r="O13" s="36" cm="1">
        <f t="array" aca="1" ref="O13" ca="1" xml:space="preserve"> IF( ISERROR(INDIRECT(  "'" &amp; $C13 &amp; "'" &amp;  "!"   &amp;  "E" &amp; $L13) ), "n/a", INDIRECT(  "'" &amp; $C13 &amp; "'" &amp;  "!"   &amp;   "E" &amp;  $L13  ) )</f>
        <v>1.1202749999999997</v>
      </c>
      <c r="P13" s="36" cm="1">
        <f t="array" aca="1" ref="P13" ca="1" xml:space="preserve"> IF( ISERROR(INDIRECT(  "'" &amp; $C13 &amp; "'" &amp;  "!"   &amp;  "F" &amp; $L13) ), "n/a", INDIRECT(  "'" &amp; $C13 &amp; "'" &amp;  "!"   &amp;   "F" &amp;  $L13  ) )</f>
        <v>1.3493999999999997</v>
      </c>
      <c r="Q13" s="36" cm="1">
        <f t="array" aca="1" ref="Q13" ca="1" xml:space="preserve"> IF( ISERROR(INDIRECT(  "'" &amp; $C13 &amp; "'" &amp;  "!"   &amp;  "G" &amp; $L13) ), "n/a", INDIRECT(  "'" &amp; $C13 &amp; "'" &amp;  "!"   &amp;   "G" &amp;  $L13  ) )</f>
        <v>1.9334249999999999</v>
      </c>
      <c r="R13" s="36" cm="1">
        <f t="array" aca="1" ref="R13" ca="1" xml:space="preserve"> IF( ISERROR(INDIRECT(  "'" &amp; $C13 &amp; "'" &amp;  "!"   &amp;  "H" &amp; $L13) ), "n/a", INDIRECT(  "'" &amp; $C13 &amp; "'" &amp;  "!"   &amp;   "H" &amp;  $L13  ) )</f>
        <v>2.9942249999999997</v>
      </c>
      <c r="S13" s="36" cm="1">
        <f t="array" aca="1" ref="S13" ca="1" xml:space="preserve"> IF( ISERROR(INDIRECT(  "'" &amp; $C13 &amp; "'" &amp;  "!"   &amp;  "I" &amp; $L13) ), "n/a", INDIRECT(  "'" &amp; $C13 &amp; "'" &amp;  "!"   &amp;   "I" &amp;  $L13  ) )</f>
        <v>5.6871750000000008</v>
      </c>
      <c r="T13" s="37" cm="1">
        <f t="array" aca="1" ref="T13" ca="1" xml:space="preserve"> IF( ISERROR(INDIRECT(  "'" &amp; $C13 &amp; "'" &amp;  "!"   &amp;  "J" &amp; $L13) ), "n/a", INDIRECT(  "'" &amp; $C13 &amp; "'" &amp;  "!"   &amp;   "J" &amp;  $L13  ) )</f>
        <v>7.0092749999999979</v>
      </c>
      <c r="U13" s="29"/>
      <c r="V13" s="39">
        <f t="shared" ref="V13:V47" si="3">V12</f>
        <v>35</v>
      </c>
      <c r="W13" s="43" t="str">
        <f t="shared" si="1"/>
        <v>2081_02</v>
      </c>
      <c r="X13" s="35" cm="1">
        <f t="array" aca="1" ref="X13" ca="1" xml:space="preserve"> IF( ISERROR(INDIRECT(  "'" &amp; $C13 &amp; "'" &amp;  "!"   &amp;  "D" &amp; $V13) ), "n/a", INDIRECT(  "'" &amp; $C13 &amp; "'" &amp;  "!"   &amp;   "D" &amp;  $V13  ) )</f>
        <v>0.51712499999999995</v>
      </c>
      <c r="Y13" s="36" cm="1">
        <f t="array" aca="1" ref="Y13" ca="1" xml:space="preserve"> IF( ISERROR(INDIRECT(  "'" &amp; $C13 &amp; "'" &amp;  "!"   &amp;  "E" &amp; $V13) ), "n/a", INDIRECT(  "'" &amp; $C13 &amp; "'" &amp;  "!"   &amp;   "E" &amp;  $V13  ) )</f>
        <v>0.60322499999999979</v>
      </c>
      <c r="Z13" s="36" cm="1">
        <f t="array" aca="1" ref="Z13" ca="1" xml:space="preserve"> IF( ISERROR(INDIRECT(  "'" &amp; $C13 &amp; "'" &amp;  "!"   &amp;  "F" &amp; $V13) ), "n/a", INDIRECT(  "'" &amp; $C13 &amp; "'" &amp;  "!"   &amp;   "F" &amp;  $V13  ) )</f>
        <v>0.7265999999999998</v>
      </c>
      <c r="AA13" s="36" cm="1">
        <f t="array" aca="1" ref="AA13" ca="1" xml:space="preserve"> IF( ISERROR(INDIRECT(  "'" &amp; $C13 &amp; "'" &amp;  "!"   &amp;  "G" &amp; $V13) ), "n/a", INDIRECT(  "'" &amp; $C13 &amp; "'" &amp;  "!"   &amp;   "G" &amp;  $V13  ) )</f>
        <v>1.041075</v>
      </c>
      <c r="AB13" s="36" cm="1">
        <f t="array" aca="1" ref="AB13" ca="1" xml:space="preserve"> IF( ISERROR(INDIRECT(  "'" &amp; $C13 &amp; "'" &amp;  "!"   &amp;  "H" &amp; $V13) ), "n/a", INDIRECT(  "'" &amp; $C13 &amp; "'" &amp;  "!"   &amp;   "H" &amp;  $V13  ) )</f>
        <v>1.6122749999999997</v>
      </c>
      <c r="AC13" s="36" cm="1">
        <f t="array" aca="1" ref="AC13" ca="1" xml:space="preserve"> IF( ISERROR(INDIRECT(  "'" &amp; $C13 &amp; "'" &amp;  "!"   &amp;  "I" &amp; $V13) ), "n/a", INDIRECT(  "'" &amp; $C13 &amp; "'" &amp;  "!"   &amp;   "I" &amp;  $V13  ) )</f>
        <v>3.0623250000000004</v>
      </c>
      <c r="AD13" s="37" cm="1">
        <f t="array" aca="1" ref="AD13" ca="1" xml:space="preserve"> IF( ISERROR(INDIRECT(  "'" &amp; $C13 &amp; "'" &amp;  "!"   &amp;  "J" &amp; $V13) ), "n/a", INDIRECT(  "'" &amp; $C13 &amp; "'" &amp;  "!"   &amp;   "J" &amp;  $V13  ) )</f>
        <v>3.7742249999999986</v>
      </c>
      <c r="AE13" s="29"/>
      <c r="AF13" s="29"/>
      <c r="AG13" s="29"/>
    </row>
    <row r="14" spans="1:33" ht="18.95" customHeight="1" x14ac:dyDescent="0.25">
      <c r="A14" s="29"/>
      <c r="B14" s="39">
        <f>B13</f>
        <v>27</v>
      </c>
      <c r="C14" s="43" t="s">
        <v>20</v>
      </c>
      <c r="D14" s="35" cm="1">
        <f t="array" aca="1" ref="D14" ca="1" xml:space="preserve"> IF( ISERROR(INDIRECT(  "'" &amp; $C14 &amp; "'" &amp;  "!"   &amp;  "D" &amp; $B14) ), "n/a", INDIRECT(  "'" &amp; $C14 &amp; "'" &amp;  "!"   &amp;   "D" &amp;  $B14  ) )</f>
        <v>0.73799999999999999</v>
      </c>
      <c r="E14" s="36" cm="1">
        <f t="array" aca="1" ref="E14" ca="1" xml:space="preserve"> IF( ISERROR(INDIRECT(  "'" &amp; $C14 &amp; "'" &amp;  "!"   &amp;  "E" &amp; $B14) ), "n/a", INDIRECT(  "'" &amp; $C14 &amp; "'" &amp;  "!"   &amp;   "E" &amp;  $B14  ) )</f>
        <v>0.86174999999999979</v>
      </c>
      <c r="F14" s="36" cm="1">
        <f t="array" aca="1" ref="F14" ca="1" xml:space="preserve"> IF( ISERROR(INDIRECT(  "'" &amp; $C14 &amp; "'" &amp;  "!"   &amp;  "F" &amp; $B14) ), "n/a", INDIRECT(  "'" &amp; $C14 &amp; "'" &amp;  "!"   &amp;   "F" &amp;  $B14  ) )</f>
        <v>1.0379999999999998</v>
      </c>
      <c r="G14" s="36" cm="1">
        <f t="array" aca="1" ref="G14" ca="1" xml:space="preserve"> IF( ISERROR(INDIRECT(  "'" &amp; $C14 &amp; "'" &amp;  "!"   &amp;  "G" &amp; $B14) ), "n/a", INDIRECT(  "'" &amp; $C14 &amp; "'" &amp;  "!"   &amp;   "G" &amp;  $B14  ) )</f>
        <v>1.4849999999999999</v>
      </c>
      <c r="H14" s="36" cm="1">
        <f t="array" aca="1" ref="H14" ca="1" xml:space="preserve"> IF( ISERROR(INDIRECT(  "'" &amp; $C14 &amp; "'" &amp;  "!"   &amp;  "H" &amp; $B14) ), "n/a", INDIRECT(  "'" &amp; $C14 &amp; "'" &amp;  "!"   &amp;   "H" &amp;  $B14  ) )</f>
        <v>2.2995000000000001</v>
      </c>
      <c r="I14" s="36" cm="1">
        <f t="array" aca="1" ref="I14" ca="1" xml:space="preserve"> IF( ISERROR(INDIRECT(  "'" &amp; $C14 &amp; "'" &amp;  "!"   &amp;  "I" &amp; $B14) ), "n/a", INDIRECT(  "'" &amp; $C14 &amp; "'" &amp;  "!"   &amp;   "I" &amp;  $B14  ) )</f>
        <v>4.3672500000000003</v>
      </c>
      <c r="J14" s="37" cm="1">
        <f t="array" aca="1" ref="J14" ca="1" xml:space="preserve"> IF( ISERROR(INDIRECT(  "'" &amp; $C14 &amp; "'" &amp;  "!"   &amp;  "J" &amp; $B14) ), "n/a", INDIRECT(  "'" &amp; $C14 &amp; "'" &amp;  "!"   &amp;   "J" &amp;  $B14  ) )</f>
        <v>5.3804999999999996</v>
      </c>
      <c r="K14" s="29"/>
      <c r="L14" s="39">
        <f t="shared" si="2"/>
        <v>31</v>
      </c>
      <c r="M14" s="43" t="str">
        <f t="shared" si="0"/>
        <v>2081_03</v>
      </c>
      <c r="N14" s="35" cm="1">
        <f t="array" aca="1" ref="N14" ca="1" xml:space="preserve"> IF( ISERROR(INDIRECT(  "'" &amp; $C14 &amp; "'" &amp;  "!"   &amp;  "D" &amp; $L14) ), "n/a", INDIRECT(  "'" &amp; $C14 &amp; "'" &amp;  "!"   &amp;   "D" &amp;  $L14  ) )</f>
        <v>0.95940000000000003</v>
      </c>
      <c r="O14" s="36" cm="1">
        <f t="array" aca="1" ref="O14" ca="1" xml:space="preserve"> IF( ISERROR(INDIRECT(  "'" &amp; $C14 &amp; "'" &amp;  "!"   &amp;  "E" &amp; $L14) ), "n/a", INDIRECT(  "'" &amp; $C14 &amp; "'" &amp;  "!"   &amp;   "E" &amp;  $L14  ) )</f>
        <v>1.1202749999999997</v>
      </c>
      <c r="P14" s="36" cm="1">
        <f t="array" aca="1" ref="P14" ca="1" xml:space="preserve"> IF( ISERROR(INDIRECT(  "'" &amp; $C14 &amp; "'" &amp;  "!"   &amp;  "F" &amp; $L14) ), "n/a", INDIRECT(  "'" &amp; $C14 &amp; "'" &amp;  "!"   &amp;   "F" &amp;  $L14  ) )</f>
        <v>1.3493999999999997</v>
      </c>
      <c r="Q14" s="36" cm="1">
        <f t="array" aca="1" ref="Q14" ca="1" xml:space="preserve"> IF( ISERROR(INDIRECT(  "'" &amp; $C14 &amp; "'" &amp;  "!"   &amp;  "G" &amp; $L14) ), "n/a", INDIRECT(  "'" &amp; $C14 &amp; "'" &amp;  "!"   &amp;   "G" &amp;  $L14  ) )</f>
        <v>1.9304999999999999</v>
      </c>
      <c r="R14" s="36" cm="1">
        <f t="array" aca="1" ref="R14" ca="1" xml:space="preserve"> IF( ISERROR(INDIRECT(  "'" &amp; $C14 &amp; "'" &amp;  "!"   &amp;  "H" &amp; $L14) ), "n/a", INDIRECT(  "'" &amp; $C14 &amp; "'" &amp;  "!"   &amp;   "H" &amp;  $L14  ) )</f>
        <v>2.9893500000000004</v>
      </c>
      <c r="S14" s="36" cm="1">
        <f t="array" aca="1" ref="S14" ca="1" xml:space="preserve"> IF( ISERROR(INDIRECT(  "'" &amp; $C14 &amp; "'" &amp;  "!"   &amp;  "I" &amp; $L14) ), "n/a", INDIRECT(  "'" &amp; $C14 &amp; "'" &amp;  "!"   &amp;   "I" &amp;  $L14  ) )</f>
        <v>5.6774250000000004</v>
      </c>
      <c r="T14" s="37" cm="1">
        <f t="array" aca="1" ref="T14" ca="1" xml:space="preserve"> IF( ISERROR(INDIRECT(  "'" &amp; $C14 &amp; "'" &amp;  "!"   &amp;  "J" &amp; $L14) ), "n/a", INDIRECT(  "'" &amp; $C14 &amp; "'" &amp;  "!"   &amp;   "J" &amp;  $L14  ) )</f>
        <v>6.99465</v>
      </c>
      <c r="U14" s="29"/>
      <c r="V14" s="39">
        <f t="shared" si="3"/>
        <v>35</v>
      </c>
      <c r="W14" s="43" t="str">
        <f t="shared" si="1"/>
        <v>2081_03</v>
      </c>
      <c r="X14" s="35" cm="1">
        <f t="array" aca="1" ref="X14" ca="1" xml:space="preserve"> IF( ISERROR(INDIRECT(  "'" &amp; $C14 &amp; "'" &amp;  "!"   &amp;  "D" &amp; $V14) ), "n/a", INDIRECT(  "'" &amp; $C14 &amp; "'" &amp;  "!"   &amp;   "D" &amp;  $V14  ) )</f>
        <v>0.51659999999999995</v>
      </c>
      <c r="Y14" s="36" cm="1">
        <f t="array" aca="1" ref="Y14" ca="1" xml:space="preserve"> IF( ISERROR(INDIRECT(  "'" &amp; $C14 &amp; "'" &amp;  "!"   &amp;  "E" &amp; $V14) ), "n/a", INDIRECT(  "'" &amp; $C14 &amp; "'" &amp;  "!"   &amp;   "E" &amp;  $V14  ) )</f>
        <v>0.60322499999999979</v>
      </c>
      <c r="Z14" s="36" cm="1">
        <f t="array" aca="1" ref="Z14" ca="1" xml:space="preserve"> IF( ISERROR(INDIRECT(  "'" &amp; $C14 &amp; "'" &amp;  "!"   &amp;  "F" &amp; $V14) ), "n/a", INDIRECT(  "'" &amp; $C14 &amp; "'" &amp;  "!"   &amp;   "F" &amp;  $V14  ) )</f>
        <v>0.7265999999999998</v>
      </c>
      <c r="AA14" s="36" cm="1">
        <f t="array" aca="1" ref="AA14" ca="1" xml:space="preserve"> IF( ISERROR(INDIRECT(  "'" &amp; $C14 &amp; "'" &amp;  "!"   &amp;  "G" &amp; $V14) ), "n/a", INDIRECT(  "'" &amp; $C14 &amp; "'" &amp;  "!"   &amp;   "G" &amp;  $V14  ) )</f>
        <v>1.0394999999999999</v>
      </c>
      <c r="AB14" s="36" cm="1">
        <f t="array" aca="1" ref="AB14" ca="1" xml:space="preserve"> IF( ISERROR(INDIRECT(  "'" &amp; $C14 &amp; "'" &amp;  "!"   &amp;  "H" &amp; $V14) ), "n/a", INDIRECT(  "'" &amp; $C14 &amp; "'" &amp;  "!"   &amp;   "H" &amp;  $V14  ) )</f>
        <v>1.60965</v>
      </c>
      <c r="AC14" s="36" cm="1">
        <f t="array" aca="1" ref="AC14" ca="1" xml:space="preserve"> IF( ISERROR(INDIRECT(  "'" &amp; $C14 &amp; "'" &amp;  "!"   &amp;  "I" &amp; $V14) ), "n/a", INDIRECT(  "'" &amp; $C14 &amp; "'" &amp;  "!"   &amp;   "I" &amp;  $V14  ) )</f>
        <v>3.0570750000000002</v>
      </c>
      <c r="AD14" s="37" cm="1">
        <f t="array" aca="1" ref="AD14" ca="1" xml:space="preserve"> IF( ISERROR(INDIRECT(  "'" &amp; $C14 &amp; "'" &amp;  "!"   &amp;  "J" &amp; $V14) ), "n/a", INDIRECT(  "'" &amp; $C14 &amp; "'" &amp;  "!"   &amp;   "J" &amp;  $V14  ) )</f>
        <v>3.7663499999999996</v>
      </c>
      <c r="AE14" s="29"/>
      <c r="AF14" s="29"/>
      <c r="AG14" s="29"/>
    </row>
    <row r="15" spans="1:33" ht="18.95" customHeight="1" x14ac:dyDescent="0.25">
      <c r="A15" s="29"/>
      <c r="B15" s="39">
        <f t="shared" ref="B15:B47" si="4">B14</f>
        <v>27</v>
      </c>
      <c r="C15" s="43" t="s">
        <v>21</v>
      </c>
      <c r="D15" s="35" t="str" cm="1">
        <f t="array" aca="1" ref="D15" ca="1" xml:space="preserve"> IF( ISERROR(INDIRECT(  "'" &amp; $C15 &amp; "'" &amp;  "!"   &amp;  "D" &amp; $B15) ), "n/a", INDIRECT(  "'" &amp; $C15 &amp; "'" &amp;  "!"   &amp;   "D" &amp;  $B15  ) )</f>
        <v>n/a</v>
      </c>
      <c r="E15" s="36" t="str" cm="1">
        <f t="array" aca="1" ref="E15" ca="1" xml:space="preserve"> IF( ISERROR(INDIRECT(  "'" &amp; $C15 &amp; "'" &amp;  "!"   &amp;  "E" &amp; $B15) ), "n/a", INDIRECT(  "'" &amp; $C15 &amp; "'" &amp;  "!"   &amp;   "E" &amp;  $B15  ) )</f>
        <v>n/a</v>
      </c>
      <c r="F15" s="36" t="str" cm="1">
        <f t="array" aca="1" ref="F15" ca="1" xml:space="preserve"> IF( ISERROR(INDIRECT(  "'" &amp; $C15 &amp; "'" &amp;  "!"   &amp;  "F" &amp; $B15) ), "n/a", INDIRECT(  "'" &amp; $C15 &amp; "'" &amp;  "!"   &amp;   "F" &amp;  $B15  ) )</f>
        <v>n/a</v>
      </c>
      <c r="G15" s="36" t="str" cm="1">
        <f t="array" aca="1" ref="G15" ca="1" xml:space="preserve"> IF( ISERROR(INDIRECT(  "'" &amp; $C15 &amp; "'" &amp;  "!"   &amp;  "G" &amp; $B15) ), "n/a", INDIRECT(  "'" &amp; $C15 &amp; "'" &amp;  "!"   &amp;   "G" &amp;  $B15  ) )</f>
        <v>n/a</v>
      </c>
      <c r="H15" s="36" t="str" cm="1">
        <f t="array" aca="1" ref="H15" ca="1" xml:space="preserve"> IF( ISERROR(INDIRECT(  "'" &amp; $C15 &amp; "'" &amp;  "!"   &amp;  "H" &amp; $B15) ), "n/a", INDIRECT(  "'" &amp; $C15 &amp; "'" &amp;  "!"   &amp;   "H" &amp;  $B15  ) )</f>
        <v>n/a</v>
      </c>
      <c r="I15" s="36" t="str" cm="1">
        <f t="array" aca="1" ref="I15" ca="1" xml:space="preserve"> IF( ISERROR(INDIRECT(  "'" &amp; $C15 &amp; "'" &amp;  "!"   &amp;  "I" &amp; $B15) ), "n/a", INDIRECT(  "'" &amp; $C15 &amp; "'" &amp;  "!"   &amp;   "I" &amp;  $B15  ) )</f>
        <v>n/a</v>
      </c>
      <c r="J15" s="37" t="str" cm="1">
        <f t="array" aca="1" ref="J15" ca="1" xml:space="preserve"> IF( ISERROR(INDIRECT(  "'" &amp; $C15 &amp; "'" &amp;  "!"   &amp;  "J" &amp; $B15) ), "n/a", INDIRECT(  "'" &amp; $C15 &amp; "'" &amp;  "!"   &amp;   "J" &amp;  $B15  ) )</f>
        <v>n/a</v>
      </c>
      <c r="K15" s="29"/>
      <c r="L15" s="39">
        <f t="shared" si="2"/>
        <v>31</v>
      </c>
      <c r="M15" s="43" t="str">
        <f t="shared" si="0"/>
        <v>2081_04</v>
      </c>
      <c r="N15" s="35" t="str" cm="1">
        <f t="array" aca="1" ref="N15" ca="1" xml:space="preserve"> IF( ISERROR(INDIRECT(  "'" &amp; $C15 &amp; "'" &amp;  "!"   &amp;  "D" &amp; $L15) ), "n/a", INDIRECT(  "'" &amp; $C15 &amp; "'" &amp;  "!"   &amp;   "D" &amp;  $L15  ) )</f>
        <v>n/a</v>
      </c>
      <c r="O15" s="36" t="str" cm="1">
        <f t="array" aca="1" ref="O15" ca="1" xml:space="preserve"> IF( ISERROR(INDIRECT(  "'" &amp; $C15 &amp; "'" &amp;  "!"   &amp;  "E" &amp; $L15) ), "n/a", INDIRECT(  "'" &amp; $C15 &amp; "'" &amp;  "!"   &amp;   "E" &amp;  $L15  ) )</f>
        <v>n/a</v>
      </c>
      <c r="P15" s="36" t="str" cm="1">
        <f t="array" aca="1" ref="P15" ca="1" xml:space="preserve"> IF( ISERROR(INDIRECT(  "'" &amp; $C15 &amp; "'" &amp;  "!"   &amp;  "F" &amp; $L15) ), "n/a", INDIRECT(  "'" &amp; $C15 &amp; "'" &amp;  "!"   &amp;   "F" &amp;  $L15  ) )</f>
        <v>n/a</v>
      </c>
      <c r="Q15" s="36" t="str" cm="1">
        <f t="array" aca="1" ref="Q15" ca="1" xml:space="preserve"> IF( ISERROR(INDIRECT(  "'" &amp; $C15 &amp; "'" &amp;  "!"   &amp;  "G" &amp; $L15) ), "n/a", INDIRECT(  "'" &amp; $C15 &amp; "'" &amp;  "!"   &amp;   "G" &amp;  $L15  ) )</f>
        <v>n/a</v>
      </c>
      <c r="R15" s="36" t="str" cm="1">
        <f t="array" aca="1" ref="R15" ca="1" xml:space="preserve"> IF( ISERROR(INDIRECT(  "'" &amp; $C15 &amp; "'" &amp;  "!"   &amp;  "H" &amp; $L15) ), "n/a", INDIRECT(  "'" &amp; $C15 &amp; "'" &amp;  "!"   &amp;   "H" &amp;  $L15  ) )</f>
        <v>n/a</v>
      </c>
      <c r="S15" s="36" t="str" cm="1">
        <f t="array" aca="1" ref="S15" ca="1" xml:space="preserve"> IF( ISERROR(INDIRECT(  "'" &amp; $C15 &amp; "'" &amp;  "!"   &amp;  "I" &amp; $L15) ), "n/a", INDIRECT(  "'" &amp; $C15 &amp; "'" &amp;  "!"   &amp;   "I" &amp;  $L15  ) )</f>
        <v>n/a</v>
      </c>
      <c r="T15" s="37" t="str" cm="1">
        <f t="array" aca="1" ref="T15" ca="1" xml:space="preserve"> IF( ISERROR(INDIRECT(  "'" &amp; $C15 &amp; "'" &amp;  "!"   &amp;  "J" &amp; $L15) ), "n/a", INDIRECT(  "'" &amp; $C15 &amp; "'" &amp;  "!"   &amp;   "J" &amp;  $L15  ) )</f>
        <v>n/a</v>
      </c>
      <c r="U15" s="29"/>
      <c r="V15" s="39">
        <f t="shared" si="3"/>
        <v>35</v>
      </c>
      <c r="W15" s="43" t="str">
        <f t="shared" ref="W15:W47" si="5">M15</f>
        <v>2081_04</v>
      </c>
      <c r="X15" s="35" t="str" cm="1">
        <f t="array" aca="1" ref="X15" ca="1" xml:space="preserve"> IF( ISERROR(INDIRECT(  "'" &amp; $C15 &amp; "'" &amp;  "!"   &amp;  "D" &amp; $V15) ), "n/a", INDIRECT(  "'" &amp; $C15 &amp; "'" &amp;  "!"   &amp;   "D" &amp;  $V15  ) )</f>
        <v>n/a</v>
      </c>
      <c r="Y15" s="36" t="str" cm="1">
        <f t="array" aca="1" ref="Y15" ca="1" xml:space="preserve"> IF( ISERROR(INDIRECT(  "'" &amp; $C15 &amp; "'" &amp;  "!"   &amp;  "E" &amp; $V15) ), "n/a", INDIRECT(  "'" &amp; $C15 &amp; "'" &amp;  "!"   &amp;   "E" &amp;  $V15  ) )</f>
        <v>n/a</v>
      </c>
      <c r="Z15" s="36" t="str" cm="1">
        <f t="array" aca="1" ref="Z15" ca="1" xml:space="preserve"> IF( ISERROR(INDIRECT(  "'" &amp; $C15 &amp; "'" &amp;  "!"   &amp;  "F" &amp; $V15) ), "n/a", INDIRECT(  "'" &amp; $C15 &amp; "'" &amp;  "!"   &amp;   "F" &amp;  $V15  ) )</f>
        <v>n/a</v>
      </c>
      <c r="AA15" s="36" t="str" cm="1">
        <f t="array" aca="1" ref="AA15" ca="1" xml:space="preserve"> IF( ISERROR(INDIRECT(  "'" &amp; $C15 &amp; "'" &amp;  "!"   &amp;  "G" &amp; $V15) ), "n/a", INDIRECT(  "'" &amp; $C15 &amp; "'" &amp;  "!"   &amp;   "G" &amp;  $V15  ) )</f>
        <v>n/a</v>
      </c>
      <c r="AB15" s="36" t="str" cm="1">
        <f t="array" aca="1" ref="AB15" ca="1" xml:space="preserve"> IF( ISERROR(INDIRECT(  "'" &amp; $C15 &amp; "'" &amp;  "!"   &amp;  "H" &amp; $V15) ), "n/a", INDIRECT(  "'" &amp; $C15 &amp; "'" &amp;  "!"   &amp;   "H" &amp;  $V15  ) )</f>
        <v>n/a</v>
      </c>
      <c r="AC15" s="36" t="str" cm="1">
        <f t="array" aca="1" ref="AC15" ca="1" xml:space="preserve"> IF( ISERROR(INDIRECT(  "'" &amp; $C15 &amp; "'" &amp;  "!"   &amp;  "I" &amp; $V15) ), "n/a", INDIRECT(  "'" &amp; $C15 &amp; "'" &amp;  "!"   &amp;   "I" &amp;  $V15  ) )</f>
        <v>n/a</v>
      </c>
      <c r="AD15" s="37" t="str" cm="1">
        <f t="array" aca="1" ref="AD15" ca="1" xml:space="preserve"> IF( ISERROR(INDIRECT(  "'" &amp; $C15 &amp; "'" &amp;  "!"   &amp;  "J" &amp; $V15) ), "n/a", INDIRECT(  "'" &amp; $C15 &amp; "'" &amp;  "!"   &amp;   "J" &amp;  $V15  ) )</f>
        <v>n/a</v>
      </c>
      <c r="AE15" s="29"/>
      <c r="AF15" s="29"/>
      <c r="AG15" s="29"/>
    </row>
    <row r="16" spans="1:33" ht="18.95" customHeight="1" x14ac:dyDescent="0.25">
      <c r="A16" s="29"/>
      <c r="B16" s="39">
        <f t="shared" si="4"/>
        <v>27</v>
      </c>
      <c r="C16" s="43" t="s">
        <v>22</v>
      </c>
      <c r="D16" s="35" t="str" cm="1">
        <f t="array" aca="1" ref="D16" ca="1" xml:space="preserve"> IF( ISERROR(INDIRECT(  "'" &amp; $C16 &amp; "'" &amp;  "!"   &amp;  "D" &amp; $B16) ), "n/a", INDIRECT(  "'" &amp; $C16 &amp; "'" &amp;  "!"   &amp;   "D" &amp;  $B16  ) )</f>
        <v>n/a</v>
      </c>
      <c r="E16" s="36" t="str" cm="1">
        <f t="array" aca="1" ref="E16" ca="1" xml:space="preserve"> IF( ISERROR(INDIRECT(  "'" &amp; $C16 &amp; "'" &amp;  "!"   &amp;  "E" &amp; $B16) ), "n/a", INDIRECT(  "'" &amp; $C16 &amp; "'" &amp;  "!"   &amp;   "E" &amp;  $B16  ) )</f>
        <v>n/a</v>
      </c>
      <c r="F16" s="36" t="str" cm="1">
        <f t="array" aca="1" ref="F16" ca="1" xml:space="preserve"> IF( ISERROR(INDIRECT(  "'" &amp; $C16 &amp; "'" &amp;  "!"   &amp;  "F" &amp; $B16) ), "n/a", INDIRECT(  "'" &amp; $C16 &amp; "'" &amp;  "!"   &amp;   "F" &amp;  $B16  ) )</f>
        <v>n/a</v>
      </c>
      <c r="G16" s="36" t="str" cm="1">
        <f t="array" aca="1" ref="G16" ca="1" xml:space="preserve"> IF( ISERROR(INDIRECT(  "'" &amp; $C16 &amp; "'" &amp;  "!"   &amp;  "G" &amp; $B16) ), "n/a", INDIRECT(  "'" &amp; $C16 &amp; "'" &amp;  "!"   &amp;   "G" &amp;  $B16  ) )</f>
        <v>n/a</v>
      </c>
      <c r="H16" s="36" t="str" cm="1">
        <f t="array" aca="1" ref="H16" ca="1" xml:space="preserve"> IF( ISERROR(INDIRECT(  "'" &amp; $C16 &amp; "'" &amp;  "!"   &amp;  "H" &amp; $B16) ), "n/a", INDIRECT(  "'" &amp; $C16 &amp; "'" &amp;  "!"   &amp;   "H" &amp;  $B16  ) )</f>
        <v>n/a</v>
      </c>
      <c r="I16" s="36" t="str" cm="1">
        <f t="array" aca="1" ref="I16" ca="1" xml:space="preserve"> IF( ISERROR(INDIRECT(  "'" &amp; $C16 &amp; "'" &amp;  "!"   &amp;  "I" &amp; $B16) ), "n/a", INDIRECT(  "'" &amp; $C16 &amp; "'" &amp;  "!"   &amp;   "I" &amp;  $B16  ) )</f>
        <v>n/a</v>
      </c>
      <c r="J16" s="37" t="str" cm="1">
        <f t="array" aca="1" ref="J16" ca="1" xml:space="preserve"> IF( ISERROR(INDIRECT(  "'" &amp; $C16 &amp; "'" &amp;  "!"   &amp;  "J" &amp; $B16) ), "n/a", INDIRECT(  "'" &amp; $C16 &amp; "'" &amp;  "!"   &amp;   "J" &amp;  $B16  ) )</f>
        <v>n/a</v>
      </c>
      <c r="K16" s="29"/>
      <c r="L16" s="39">
        <f t="shared" si="2"/>
        <v>31</v>
      </c>
      <c r="M16" s="43" t="str">
        <f t="shared" si="0"/>
        <v>2081_05</v>
      </c>
      <c r="N16" s="35" t="str" cm="1">
        <f t="array" aca="1" ref="N16" ca="1" xml:space="preserve"> IF( ISERROR(INDIRECT(  "'" &amp; $C16 &amp; "'" &amp;  "!"   &amp;  "D" &amp; $L16) ), "n/a", INDIRECT(  "'" &amp; $C16 &amp; "'" &amp;  "!"   &amp;   "D" &amp;  $L16  ) )</f>
        <v>n/a</v>
      </c>
      <c r="O16" s="36" t="str" cm="1">
        <f t="array" aca="1" ref="O16" ca="1" xml:space="preserve"> IF( ISERROR(INDIRECT(  "'" &amp; $C16 &amp; "'" &amp;  "!"   &amp;  "E" &amp; $L16) ), "n/a", INDIRECT(  "'" &amp; $C16 &amp; "'" &amp;  "!"   &amp;   "E" &amp;  $L16  ) )</f>
        <v>n/a</v>
      </c>
      <c r="P16" s="36" t="str" cm="1">
        <f t="array" aca="1" ref="P16" ca="1" xml:space="preserve"> IF( ISERROR(INDIRECT(  "'" &amp; $C16 &amp; "'" &amp;  "!"   &amp;  "F" &amp; $L16) ), "n/a", INDIRECT(  "'" &amp; $C16 &amp; "'" &amp;  "!"   &amp;   "F" &amp;  $L16  ) )</f>
        <v>n/a</v>
      </c>
      <c r="Q16" s="36" t="str" cm="1">
        <f t="array" aca="1" ref="Q16" ca="1" xml:space="preserve"> IF( ISERROR(INDIRECT(  "'" &amp; $C16 &amp; "'" &amp;  "!"   &amp;  "G" &amp; $L16) ), "n/a", INDIRECT(  "'" &amp; $C16 &amp; "'" &amp;  "!"   &amp;   "G" &amp;  $L16  ) )</f>
        <v>n/a</v>
      </c>
      <c r="R16" s="36" t="str" cm="1">
        <f t="array" aca="1" ref="R16" ca="1" xml:space="preserve"> IF( ISERROR(INDIRECT(  "'" &amp; $C16 &amp; "'" &amp;  "!"   &amp;  "H" &amp; $L16) ), "n/a", INDIRECT(  "'" &amp; $C16 &amp; "'" &amp;  "!"   &amp;   "H" &amp;  $L16  ) )</f>
        <v>n/a</v>
      </c>
      <c r="S16" s="36" t="str" cm="1">
        <f t="array" aca="1" ref="S16" ca="1" xml:space="preserve"> IF( ISERROR(INDIRECT(  "'" &amp; $C16 &amp; "'" &amp;  "!"   &amp;  "I" &amp; $L16) ), "n/a", INDIRECT(  "'" &amp; $C16 &amp; "'" &amp;  "!"   &amp;   "I" &amp;  $L16  ) )</f>
        <v>n/a</v>
      </c>
      <c r="T16" s="37" t="str" cm="1">
        <f t="array" aca="1" ref="T16" ca="1" xml:space="preserve"> IF( ISERROR(INDIRECT(  "'" &amp; $C16 &amp; "'" &amp;  "!"   &amp;  "J" &amp; $L16) ), "n/a", INDIRECT(  "'" &amp; $C16 &amp; "'" &amp;  "!"   &amp;   "J" &amp;  $L16  ) )</f>
        <v>n/a</v>
      </c>
      <c r="U16" s="29"/>
      <c r="V16" s="39">
        <f t="shared" si="3"/>
        <v>35</v>
      </c>
      <c r="W16" s="43" t="str">
        <f t="shared" si="5"/>
        <v>2081_05</v>
      </c>
      <c r="X16" s="35" t="str" cm="1">
        <f t="array" aca="1" ref="X16" ca="1" xml:space="preserve"> IF( ISERROR(INDIRECT(  "'" &amp; $C16 &amp; "'" &amp;  "!"   &amp;  "D" &amp; $V16) ), "n/a", INDIRECT(  "'" &amp; $C16 &amp; "'" &amp;  "!"   &amp;   "D" &amp;  $V16  ) )</f>
        <v>n/a</v>
      </c>
      <c r="Y16" s="36" t="str" cm="1">
        <f t="array" aca="1" ref="Y16" ca="1" xml:space="preserve"> IF( ISERROR(INDIRECT(  "'" &amp; $C16 &amp; "'" &amp;  "!"   &amp;  "E" &amp; $V16) ), "n/a", INDIRECT(  "'" &amp; $C16 &amp; "'" &amp;  "!"   &amp;   "E" &amp;  $V16  ) )</f>
        <v>n/a</v>
      </c>
      <c r="Z16" s="36" t="str" cm="1">
        <f t="array" aca="1" ref="Z16" ca="1" xml:space="preserve"> IF( ISERROR(INDIRECT(  "'" &amp; $C16 &amp; "'" &amp;  "!"   &amp;  "F" &amp; $V16) ), "n/a", INDIRECT(  "'" &amp; $C16 &amp; "'" &amp;  "!"   &amp;   "F" &amp;  $V16  ) )</f>
        <v>n/a</v>
      </c>
      <c r="AA16" s="36" t="str" cm="1">
        <f t="array" aca="1" ref="AA16" ca="1" xml:space="preserve"> IF( ISERROR(INDIRECT(  "'" &amp; $C16 &amp; "'" &amp;  "!"   &amp;  "G" &amp; $V16) ), "n/a", INDIRECT(  "'" &amp; $C16 &amp; "'" &amp;  "!"   &amp;   "G" &amp;  $V16  ) )</f>
        <v>n/a</v>
      </c>
      <c r="AB16" s="36" t="str" cm="1">
        <f t="array" aca="1" ref="AB16" ca="1" xml:space="preserve"> IF( ISERROR(INDIRECT(  "'" &amp; $C16 &amp; "'" &amp;  "!"   &amp;  "H" &amp; $V16) ), "n/a", INDIRECT(  "'" &amp; $C16 &amp; "'" &amp;  "!"   &amp;   "H" &amp;  $V16  ) )</f>
        <v>n/a</v>
      </c>
      <c r="AC16" s="36" t="str" cm="1">
        <f t="array" aca="1" ref="AC16" ca="1" xml:space="preserve"> IF( ISERROR(INDIRECT(  "'" &amp; $C16 &amp; "'" &amp;  "!"   &amp;  "I" &amp; $V16) ), "n/a", INDIRECT(  "'" &amp; $C16 &amp; "'" &amp;  "!"   &amp;   "I" &amp;  $V16  ) )</f>
        <v>n/a</v>
      </c>
      <c r="AD16" s="37" t="str" cm="1">
        <f t="array" aca="1" ref="AD16" ca="1" xml:space="preserve"> IF( ISERROR(INDIRECT(  "'" &amp; $C16 &amp; "'" &amp;  "!"   &amp;  "J" &amp; $V16) ), "n/a", INDIRECT(  "'" &amp; $C16 &amp; "'" &amp;  "!"   &amp;   "J" &amp;  $V16  ) )</f>
        <v>n/a</v>
      </c>
      <c r="AE16" s="29"/>
      <c r="AF16" s="29"/>
      <c r="AG16" s="29"/>
    </row>
    <row r="17" spans="1:33" ht="18.95" customHeight="1" x14ac:dyDescent="0.25">
      <c r="A17" s="29"/>
      <c r="B17" s="39">
        <f t="shared" si="4"/>
        <v>27</v>
      </c>
      <c r="C17" s="43" t="s">
        <v>23</v>
      </c>
      <c r="D17" s="35" t="str" cm="1">
        <f t="array" aca="1" ref="D17" ca="1" xml:space="preserve"> IF( ISERROR(INDIRECT(  "'" &amp; $C17 &amp; "'" &amp;  "!"   &amp;  "D" &amp; $B17) ), "n/a", INDIRECT(  "'" &amp; $C17 &amp; "'" &amp;  "!"   &amp;   "D" &amp;  $B17  ) )</f>
        <v>n/a</v>
      </c>
      <c r="E17" s="36" t="str" cm="1">
        <f t="array" aca="1" ref="E17" ca="1" xml:space="preserve"> IF( ISERROR(INDIRECT(  "'" &amp; $C17 &amp; "'" &amp;  "!"   &amp;  "E" &amp; $B17) ), "n/a", INDIRECT(  "'" &amp; $C17 &amp; "'" &amp;  "!"   &amp;   "E" &amp;  $B17  ) )</f>
        <v>n/a</v>
      </c>
      <c r="F17" s="36" t="str" cm="1">
        <f t="array" aca="1" ref="F17" ca="1" xml:space="preserve"> IF( ISERROR(INDIRECT(  "'" &amp; $C17 &amp; "'" &amp;  "!"   &amp;  "F" &amp; $B17) ), "n/a", INDIRECT(  "'" &amp; $C17 &amp; "'" &amp;  "!"   &amp;   "F" &amp;  $B17  ) )</f>
        <v>n/a</v>
      </c>
      <c r="G17" s="36" t="str" cm="1">
        <f t="array" aca="1" ref="G17" ca="1" xml:space="preserve"> IF( ISERROR(INDIRECT(  "'" &amp; $C17 &amp; "'" &amp;  "!"   &amp;  "G" &amp; $B17) ), "n/a", INDIRECT(  "'" &amp; $C17 &amp; "'" &amp;  "!"   &amp;   "G" &amp;  $B17  ) )</f>
        <v>n/a</v>
      </c>
      <c r="H17" s="36" t="str" cm="1">
        <f t="array" aca="1" ref="H17" ca="1" xml:space="preserve"> IF( ISERROR(INDIRECT(  "'" &amp; $C17 &amp; "'" &amp;  "!"   &amp;  "H" &amp; $B17) ), "n/a", INDIRECT(  "'" &amp; $C17 &amp; "'" &amp;  "!"   &amp;   "H" &amp;  $B17  ) )</f>
        <v>n/a</v>
      </c>
      <c r="I17" s="36" t="str" cm="1">
        <f t="array" aca="1" ref="I17" ca="1" xml:space="preserve"> IF( ISERROR(INDIRECT(  "'" &amp; $C17 &amp; "'" &amp;  "!"   &amp;  "I" &amp; $B17) ), "n/a", INDIRECT(  "'" &amp; $C17 &amp; "'" &amp;  "!"   &amp;   "I" &amp;  $B17  ) )</f>
        <v>n/a</v>
      </c>
      <c r="J17" s="37" t="str" cm="1">
        <f t="array" aca="1" ref="J17" ca="1" xml:space="preserve"> IF( ISERROR(INDIRECT(  "'" &amp; $C17 &amp; "'" &amp;  "!"   &amp;  "J" &amp; $B17) ), "n/a", INDIRECT(  "'" &amp; $C17 &amp; "'" &amp;  "!"   &amp;   "J" &amp;  $B17  ) )</f>
        <v>n/a</v>
      </c>
      <c r="K17" s="29"/>
      <c r="L17" s="39">
        <f t="shared" si="2"/>
        <v>31</v>
      </c>
      <c r="M17" s="43" t="str">
        <f t="shared" si="0"/>
        <v>2081_06</v>
      </c>
      <c r="N17" s="35" t="str" cm="1">
        <f t="array" aca="1" ref="N17" ca="1" xml:space="preserve"> IF( ISERROR(INDIRECT(  "'" &amp; $C17 &amp; "'" &amp;  "!"   &amp;  "D" &amp; $L17) ), "n/a", INDIRECT(  "'" &amp; $C17 &amp; "'" &amp;  "!"   &amp;   "D" &amp;  $L17  ) )</f>
        <v>n/a</v>
      </c>
      <c r="O17" s="36" t="str" cm="1">
        <f t="array" aca="1" ref="O17" ca="1" xml:space="preserve"> IF( ISERROR(INDIRECT(  "'" &amp; $C17 &amp; "'" &amp;  "!"   &amp;  "E" &amp; $L17) ), "n/a", INDIRECT(  "'" &amp; $C17 &amp; "'" &amp;  "!"   &amp;   "E" &amp;  $L17  ) )</f>
        <v>n/a</v>
      </c>
      <c r="P17" s="36" t="str" cm="1">
        <f t="array" aca="1" ref="P17" ca="1" xml:space="preserve"> IF( ISERROR(INDIRECT(  "'" &amp; $C17 &amp; "'" &amp;  "!"   &amp;  "F" &amp; $L17) ), "n/a", INDIRECT(  "'" &amp; $C17 &amp; "'" &amp;  "!"   &amp;   "F" &amp;  $L17  ) )</f>
        <v>n/a</v>
      </c>
      <c r="Q17" s="36" t="str" cm="1">
        <f t="array" aca="1" ref="Q17" ca="1" xml:space="preserve"> IF( ISERROR(INDIRECT(  "'" &amp; $C17 &amp; "'" &amp;  "!"   &amp;  "G" &amp; $L17) ), "n/a", INDIRECT(  "'" &amp; $C17 &amp; "'" &amp;  "!"   &amp;   "G" &amp;  $L17  ) )</f>
        <v>n/a</v>
      </c>
      <c r="R17" s="36" t="str" cm="1">
        <f t="array" aca="1" ref="R17" ca="1" xml:space="preserve"> IF( ISERROR(INDIRECT(  "'" &amp; $C17 &amp; "'" &amp;  "!"   &amp;  "H" &amp; $L17) ), "n/a", INDIRECT(  "'" &amp; $C17 &amp; "'" &amp;  "!"   &amp;   "H" &amp;  $L17  ) )</f>
        <v>n/a</v>
      </c>
      <c r="S17" s="36" t="str" cm="1">
        <f t="array" aca="1" ref="S17" ca="1" xml:space="preserve"> IF( ISERROR(INDIRECT(  "'" &amp; $C17 &amp; "'" &amp;  "!"   &amp;  "I" &amp; $L17) ), "n/a", INDIRECT(  "'" &amp; $C17 &amp; "'" &amp;  "!"   &amp;   "I" &amp;  $L17  ) )</f>
        <v>n/a</v>
      </c>
      <c r="T17" s="37" t="str" cm="1">
        <f t="array" aca="1" ref="T17" ca="1" xml:space="preserve"> IF( ISERROR(INDIRECT(  "'" &amp; $C17 &amp; "'" &amp;  "!"   &amp;  "J" &amp; $L17) ), "n/a", INDIRECT(  "'" &amp; $C17 &amp; "'" &amp;  "!"   &amp;   "J" &amp;  $L17  ) )</f>
        <v>n/a</v>
      </c>
      <c r="U17" s="29"/>
      <c r="V17" s="39">
        <f t="shared" si="3"/>
        <v>35</v>
      </c>
      <c r="W17" s="43" t="str">
        <f t="shared" si="5"/>
        <v>2081_06</v>
      </c>
      <c r="X17" s="35" t="str" cm="1">
        <f t="array" aca="1" ref="X17" ca="1" xml:space="preserve"> IF( ISERROR(INDIRECT(  "'" &amp; $C17 &amp; "'" &amp;  "!"   &amp;  "D" &amp; $V17) ), "n/a", INDIRECT(  "'" &amp; $C17 &amp; "'" &amp;  "!"   &amp;   "D" &amp;  $V17  ) )</f>
        <v>n/a</v>
      </c>
      <c r="Y17" s="36" t="str" cm="1">
        <f t="array" aca="1" ref="Y17" ca="1" xml:space="preserve"> IF( ISERROR(INDIRECT(  "'" &amp; $C17 &amp; "'" &amp;  "!"   &amp;  "E" &amp; $V17) ), "n/a", INDIRECT(  "'" &amp; $C17 &amp; "'" &amp;  "!"   &amp;   "E" &amp;  $V17  ) )</f>
        <v>n/a</v>
      </c>
      <c r="Z17" s="36" t="str" cm="1">
        <f t="array" aca="1" ref="Z17" ca="1" xml:space="preserve"> IF( ISERROR(INDIRECT(  "'" &amp; $C17 &amp; "'" &amp;  "!"   &amp;  "F" &amp; $V17) ), "n/a", INDIRECT(  "'" &amp; $C17 &amp; "'" &amp;  "!"   &amp;   "F" &amp;  $V17  ) )</f>
        <v>n/a</v>
      </c>
      <c r="AA17" s="36" t="str" cm="1">
        <f t="array" aca="1" ref="AA17" ca="1" xml:space="preserve"> IF( ISERROR(INDIRECT(  "'" &amp; $C17 &amp; "'" &amp;  "!"   &amp;  "G" &amp; $V17) ), "n/a", INDIRECT(  "'" &amp; $C17 &amp; "'" &amp;  "!"   &amp;   "G" &amp;  $V17  ) )</f>
        <v>n/a</v>
      </c>
      <c r="AB17" s="36" t="str" cm="1">
        <f t="array" aca="1" ref="AB17" ca="1" xml:space="preserve"> IF( ISERROR(INDIRECT(  "'" &amp; $C17 &amp; "'" &amp;  "!"   &amp;  "H" &amp; $V17) ), "n/a", INDIRECT(  "'" &amp; $C17 &amp; "'" &amp;  "!"   &amp;   "H" &amp;  $V17  ) )</f>
        <v>n/a</v>
      </c>
      <c r="AC17" s="36" t="str" cm="1">
        <f t="array" aca="1" ref="AC17" ca="1" xml:space="preserve"> IF( ISERROR(INDIRECT(  "'" &amp; $C17 &amp; "'" &amp;  "!"   &amp;  "I" &amp; $V17) ), "n/a", INDIRECT(  "'" &amp; $C17 &amp; "'" &amp;  "!"   &amp;   "I" &amp;  $V17  ) )</f>
        <v>n/a</v>
      </c>
      <c r="AD17" s="37" t="str" cm="1">
        <f t="array" aca="1" ref="AD17" ca="1" xml:space="preserve"> IF( ISERROR(INDIRECT(  "'" &amp; $C17 &amp; "'" &amp;  "!"   &amp;  "J" &amp; $V17) ), "n/a", INDIRECT(  "'" &amp; $C17 &amp; "'" &amp;  "!"   &amp;   "J" &amp;  $V17  ) )</f>
        <v>n/a</v>
      </c>
      <c r="AE17" s="29"/>
      <c r="AF17" s="29"/>
      <c r="AG17" s="29"/>
    </row>
    <row r="18" spans="1:33" ht="18.95" customHeight="1" x14ac:dyDescent="0.25">
      <c r="A18" s="29"/>
      <c r="B18" s="39">
        <f t="shared" si="4"/>
        <v>27</v>
      </c>
      <c r="C18" s="43" t="s">
        <v>24</v>
      </c>
      <c r="D18" s="35" t="str" cm="1">
        <f t="array" aca="1" ref="D18" ca="1" xml:space="preserve"> IF( ISERROR(INDIRECT(  "'" &amp; $C18 &amp; "'" &amp;  "!"   &amp;  "D" &amp; $B18) ), "n/a", INDIRECT(  "'" &amp; $C18 &amp; "'" &amp;  "!"   &amp;   "D" &amp;  $B18  ) )</f>
        <v>n/a</v>
      </c>
      <c r="E18" s="36" t="str" cm="1">
        <f t="array" aca="1" ref="E18" ca="1" xml:space="preserve"> IF( ISERROR(INDIRECT(  "'" &amp; $C18 &amp; "'" &amp;  "!"   &amp;  "E" &amp; $B18) ), "n/a", INDIRECT(  "'" &amp; $C18 &amp; "'" &amp;  "!"   &amp;   "E" &amp;  $B18  ) )</f>
        <v>n/a</v>
      </c>
      <c r="F18" s="36" t="str" cm="1">
        <f t="array" aca="1" ref="F18" ca="1" xml:space="preserve"> IF( ISERROR(INDIRECT(  "'" &amp; $C18 &amp; "'" &amp;  "!"   &amp;  "F" &amp; $B18) ), "n/a", INDIRECT(  "'" &amp; $C18 &amp; "'" &amp;  "!"   &amp;   "F" &amp;  $B18  ) )</f>
        <v>n/a</v>
      </c>
      <c r="G18" s="36" t="str" cm="1">
        <f t="array" aca="1" ref="G18" ca="1" xml:space="preserve"> IF( ISERROR(INDIRECT(  "'" &amp; $C18 &amp; "'" &amp;  "!"   &amp;  "G" &amp; $B18) ), "n/a", INDIRECT(  "'" &amp; $C18 &amp; "'" &amp;  "!"   &amp;   "G" &amp;  $B18  ) )</f>
        <v>n/a</v>
      </c>
      <c r="H18" s="36" t="str" cm="1">
        <f t="array" aca="1" ref="H18" ca="1" xml:space="preserve"> IF( ISERROR(INDIRECT(  "'" &amp; $C18 &amp; "'" &amp;  "!"   &amp;  "H" &amp; $B18) ), "n/a", INDIRECT(  "'" &amp; $C18 &amp; "'" &amp;  "!"   &amp;   "H" &amp;  $B18  ) )</f>
        <v>n/a</v>
      </c>
      <c r="I18" s="36" t="str" cm="1">
        <f t="array" aca="1" ref="I18" ca="1" xml:space="preserve"> IF( ISERROR(INDIRECT(  "'" &amp; $C18 &amp; "'" &amp;  "!"   &amp;  "I" &amp; $B18) ), "n/a", INDIRECT(  "'" &amp; $C18 &amp; "'" &amp;  "!"   &amp;   "I" &amp;  $B18  ) )</f>
        <v>n/a</v>
      </c>
      <c r="J18" s="37" t="str" cm="1">
        <f t="array" aca="1" ref="J18" ca="1" xml:space="preserve"> IF( ISERROR(INDIRECT(  "'" &amp; $C18 &amp; "'" &amp;  "!"   &amp;  "J" &amp; $B18) ), "n/a", INDIRECT(  "'" &amp; $C18 &amp; "'" &amp;  "!"   &amp;   "J" &amp;  $B18  ) )</f>
        <v>n/a</v>
      </c>
      <c r="K18" s="29"/>
      <c r="L18" s="39">
        <f t="shared" si="2"/>
        <v>31</v>
      </c>
      <c r="M18" s="43" t="str">
        <f t="shared" si="0"/>
        <v>2081_07</v>
      </c>
      <c r="N18" s="35" t="str" cm="1">
        <f t="array" aca="1" ref="N18" ca="1" xml:space="preserve"> IF( ISERROR(INDIRECT(  "'" &amp; $C18 &amp; "'" &amp;  "!"   &amp;  "D" &amp; $L18) ), "n/a", INDIRECT(  "'" &amp; $C18 &amp; "'" &amp;  "!"   &amp;   "D" &amp;  $L18  ) )</f>
        <v>n/a</v>
      </c>
      <c r="O18" s="36" t="str" cm="1">
        <f t="array" aca="1" ref="O18" ca="1" xml:space="preserve"> IF( ISERROR(INDIRECT(  "'" &amp; $C18 &amp; "'" &amp;  "!"   &amp;  "E" &amp; $L18) ), "n/a", INDIRECT(  "'" &amp; $C18 &amp; "'" &amp;  "!"   &amp;   "E" &amp;  $L18  ) )</f>
        <v>n/a</v>
      </c>
      <c r="P18" s="36" t="str" cm="1">
        <f t="array" aca="1" ref="P18" ca="1" xml:space="preserve"> IF( ISERROR(INDIRECT(  "'" &amp; $C18 &amp; "'" &amp;  "!"   &amp;  "F" &amp; $L18) ), "n/a", INDIRECT(  "'" &amp; $C18 &amp; "'" &amp;  "!"   &amp;   "F" &amp;  $L18  ) )</f>
        <v>n/a</v>
      </c>
      <c r="Q18" s="36" t="str" cm="1">
        <f t="array" aca="1" ref="Q18" ca="1" xml:space="preserve"> IF( ISERROR(INDIRECT(  "'" &amp; $C18 &amp; "'" &amp;  "!"   &amp;  "G" &amp; $L18) ), "n/a", INDIRECT(  "'" &amp; $C18 &amp; "'" &amp;  "!"   &amp;   "G" &amp;  $L18  ) )</f>
        <v>n/a</v>
      </c>
      <c r="R18" s="36" t="str" cm="1">
        <f t="array" aca="1" ref="R18" ca="1" xml:space="preserve"> IF( ISERROR(INDIRECT(  "'" &amp; $C18 &amp; "'" &amp;  "!"   &amp;  "H" &amp; $L18) ), "n/a", INDIRECT(  "'" &amp; $C18 &amp; "'" &amp;  "!"   &amp;   "H" &amp;  $L18  ) )</f>
        <v>n/a</v>
      </c>
      <c r="S18" s="36" t="str" cm="1">
        <f t="array" aca="1" ref="S18" ca="1" xml:space="preserve"> IF( ISERROR(INDIRECT(  "'" &amp; $C18 &amp; "'" &amp;  "!"   &amp;  "I" &amp; $L18) ), "n/a", INDIRECT(  "'" &amp; $C18 &amp; "'" &amp;  "!"   &amp;   "I" &amp;  $L18  ) )</f>
        <v>n/a</v>
      </c>
      <c r="T18" s="37" t="str" cm="1">
        <f t="array" aca="1" ref="T18" ca="1" xml:space="preserve"> IF( ISERROR(INDIRECT(  "'" &amp; $C18 &amp; "'" &amp;  "!"   &amp;  "J" &amp; $L18) ), "n/a", INDIRECT(  "'" &amp; $C18 &amp; "'" &amp;  "!"   &amp;   "J" &amp;  $L18  ) )</f>
        <v>n/a</v>
      </c>
      <c r="U18" s="29"/>
      <c r="V18" s="39">
        <f t="shared" si="3"/>
        <v>35</v>
      </c>
      <c r="W18" s="43" t="str">
        <f t="shared" si="5"/>
        <v>2081_07</v>
      </c>
      <c r="X18" s="35" t="str" cm="1">
        <f t="array" aca="1" ref="X18" ca="1" xml:space="preserve"> IF( ISERROR(INDIRECT(  "'" &amp; $C18 &amp; "'" &amp;  "!"   &amp;  "D" &amp; $V18) ), "n/a", INDIRECT(  "'" &amp; $C18 &amp; "'" &amp;  "!"   &amp;   "D" &amp;  $V18  ) )</f>
        <v>n/a</v>
      </c>
      <c r="Y18" s="36" t="str" cm="1">
        <f t="array" aca="1" ref="Y18" ca="1" xml:space="preserve"> IF( ISERROR(INDIRECT(  "'" &amp; $C18 &amp; "'" &amp;  "!"   &amp;  "E" &amp; $V18) ), "n/a", INDIRECT(  "'" &amp; $C18 &amp; "'" &amp;  "!"   &amp;   "E" &amp;  $V18  ) )</f>
        <v>n/a</v>
      </c>
      <c r="Z18" s="36" t="str" cm="1">
        <f t="array" aca="1" ref="Z18" ca="1" xml:space="preserve"> IF( ISERROR(INDIRECT(  "'" &amp; $C18 &amp; "'" &amp;  "!"   &amp;  "F" &amp; $V18) ), "n/a", INDIRECT(  "'" &amp; $C18 &amp; "'" &amp;  "!"   &amp;   "F" &amp;  $V18  ) )</f>
        <v>n/a</v>
      </c>
      <c r="AA18" s="36" t="str" cm="1">
        <f t="array" aca="1" ref="AA18" ca="1" xml:space="preserve"> IF( ISERROR(INDIRECT(  "'" &amp; $C18 &amp; "'" &amp;  "!"   &amp;  "G" &amp; $V18) ), "n/a", INDIRECT(  "'" &amp; $C18 &amp; "'" &amp;  "!"   &amp;   "G" &amp;  $V18  ) )</f>
        <v>n/a</v>
      </c>
      <c r="AB18" s="36" t="str" cm="1">
        <f t="array" aca="1" ref="AB18" ca="1" xml:space="preserve"> IF( ISERROR(INDIRECT(  "'" &amp; $C18 &amp; "'" &amp;  "!"   &amp;  "H" &amp; $V18) ), "n/a", INDIRECT(  "'" &amp; $C18 &amp; "'" &amp;  "!"   &amp;   "H" &amp;  $V18  ) )</f>
        <v>n/a</v>
      </c>
      <c r="AC18" s="36" t="str" cm="1">
        <f t="array" aca="1" ref="AC18" ca="1" xml:space="preserve"> IF( ISERROR(INDIRECT(  "'" &amp; $C18 &amp; "'" &amp;  "!"   &amp;  "I" &amp; $V18) ), "n/a", INDIRECT(  "'" &amp; $C18 &amp; "'" &amp;  "!"   &amp;   "I" &amp;  $V18  ) )</f>
        <v>n/a</v>
      </c>
      <c r="AD18" s="37" t="str" cm="1">
        <f t="array" aca="1" ref="AD18" ca="1" xml:space="preserve"> IF( ISERROR(INDIRECT(  "'" &amp; $C18 &amp; "'" &amp;  "!"   &amp;  "J" &amp; $V18) ), "n/a", INDIRECT(  "'" &amp; $C18 &amp; "'" &amp;  "!"   &amp;   "J" &amp;  $V18  ) )</f>
        <v>n/a</v>
      </c>
      <c r="AE18" s="29"/>
      <c r="AF18" s="29"/>
      <c r="AG18" s="29"/>
    </row>
    <row r="19" spans="1:33" ht="18.95" customHeight="1" x14ac:dyDescent="0.25">
      <c r="A19" s="29"/>
      <c r="B19" s="39">
        <f t="shared" si="4"/>
        <v>27</v>
      </c>
      <c r="C19" s="43" t="s">
        <v>25</v>
      </c>
      <c r="D19" s="35" t="str" cm="1">
        <f t="array" aca="1" ref="D19" ca="1" xml:space="preserve"> IF( ISERROR(INDIRECT(  "'" &amp; $C19 &amp; "'" &amp;  "!"   &amp;  "D" &amp; $B19) ), "n/a", INDIRECT(  "'" &amp; $C19 &amp; "'" &amp;  "!"   &amp;   "D" &amp;  $B19  ) )</f>
        <v>n/a</v>
      </c>
      <c r="E19" s="36" t="str" cm="1">
        <f t="array" aca="1" ref="E19" ca="1" xml:space="preserve"> IF( ISERROR(INDIRECT(  "'" &amp; $C19 &amp; "'" &amp;  "!"   &amp;  "E" &amp; $B19) ), "n/a", INDIRECT(  "'" &amp; $C19 &amp; "'" &amp;  "!"   &amp;   "E" &amp;  $B19  ) )</f>
        <v>n/a</v>
      </c>
      <c r="F19" s="36" t="str" cm="1">
        <f t="array" aca="1" ref="F19" ca="1" xml:space="preserve"> IF( ISERROR(INDIRECT(  "'" &amp; $C19 &amp; "'" &amp;  "!"   &amp;  "F" &amp; $B19) ), "n/a", INDIRECT(  "'" &amp; $C19 &amp; "'" &amp;  "!"   &amp;   "F" &amp;  $B19  ) )</f>
        <v>n/a</v>
      </c>
      <c r="G19" s="36" t="str" cm="1">
        <f t="array" aca="1" ref="G19" ca="1" xml:space="preserve"> IF( ISERROR(INDIRECT(  "'" &amp; $C19 &amp; "'" &amp;  "!"   &amp;  "G" &amp; $B19) ), "n/a", INDIRECT(  "'" &amp; $C19 &amp; "'" &amp;  "!"   &amp;   "G" &amp;  $B19  ) )</f>
        <v>n/a</v>
      </c>
      <c r="H19" s="36" t="str" cm="1">
        <f t="array" aca="1" ref="H19" ca="1" xml:space="preserve"> IF( ISERROR(INDIRECT(  "'" &amp; $C19 &amp; "'" &amp;  "!"   &amp;  "H" &amp; $B19) ), "n/a", INDIRECT(  "'" &amp; $C19 &amp; "'" &amp;  "!"   &amp;   "H" &amp;  $B19  ) )</f>
        <v>n/a</v>
      </c>
      <c r="I19" s="36" t="str" cm="1">
        <f t="array" aca="1" ref="I19" ca="1" xml:space="preserve"> IF( ISERROR(INDIRECT(  "'" &amp; $C19 &amp; "'" &amp;  "!"   &amp;  "I" &amp; $B19) ), "n/a", INDIRECT(  "'" &amp; $C19 &amp; "'" &amp;  "!"   &amp;   "I" &amp;  $B19  ) )</f>
        <v>n/a</v>
      </c>
      <c r="J19" s="37" t="str" cm="1">
        <f t="array" aca="1" ref="J19" ca="1" xml:space="preserve"> IF( ISERROR(INDIRECT(  "'" &amp; $C19 &amp; "'" &amp;  "!"   &amp;  "J" &amp; $B19) ), "n/a", INDIRECT(  "'" &amp; $C19 &amp; "'" &amp;  "!"   &amp;   "J" &amp;  $B19  ) )</f>
        <v>n/a</v>
      </c>
      <c r="K19" s="29"/>
      <c r="L19" s="39">
        <f t="shared" si="2"/>
        <v>31</v>
      </c>
      <c r="M19" s="43" t="str">
        <f t="shared" si="0"/>
        <v>2081_08</v>
      </c>
      <c r="N19" s="35" t="str" cm="1">
        <f t="array" aca="1" ref="N19" ca="1" xml:space="preserve"> IF( ISERROR(INDIRECT(  "'" &amp; $C19 &amp; "'" &amp;  "!"   &amp;  "D" &amp; $L19) ), "n/a", INDIRECT(  "'" &amp; $C19 &amp; "'" &amp;  "!"   &amp;   "D" &amp;  $L19  ) )</f>
        <v>n/a</v>
      </c>
      <c r="O19" s="36" t="str" cm="1">
        <f t="array" aca="1" ref="O19" ca="1" xml:space="preserve"> IF( ISERROR(INDIRECT(  "'" &amp; $C19 &amp; "'" &amp;  "!"   &amp;  "E" &amp; $L19) ), "n/a", INDIRECT(  "'" &amp; $C19 &amp; "'" &amp;  "!"   &amp;   "E" &amp;  $L19  ) )</f>
        <v>n/a</v>
      </c>
      <c r="P19" s="36" t="str" cm="1">
        <f t="array" aca="1" ref="P19" ca="1" xml:space="preserve"> IF( ISERROR(INDIRECT(  "'" &amp; $C19 &amp; "'" &amp;  "!"   &amp;  "F" &amp; $L19) ), "n/a", INDIRECT(  "'" &amp; $C19 &amp; "'" &amp;  "!"   &amp;   "F" &amp;  $L19  ) )</f>
        <v>n/a</v>
      </c>
      <c r="Q19" s="36" t="str" cm="1">
        <f t="array" aca="1" ref="Q19" ca="1" xml:space="preserve"> IF( ISERROR(INDIRECT(  "'" &amp; $C19 &amp; "'" &amp;  "!"   &amp;  "G" &amp; $L19) ), "n/a", INDIRECT(  "'" &amp; $C19 &amp; "'" &amp;  "!"   &amp;   "G" &amp;  $L19  ) )</f>
        <v>n/a</v>
      </c>
      <c r="R19" s="36" t="str" cm="1">
        <f t="array" aca="1" ref="R19" ca="1" xml:space="preserve"> IF( ISERROR(INDIRECT(  "'" &amp; $C19 &amp; "'" &amp;  "!"   &amp;  "H" &amp; $L19) ), "n/a", INDIRECT(  "'" &amp; $C19 &amp; "'" &amp;  "!"   &amp;   "H" &amp;  $L19  ) )</f>
        <v>n/a</v>
      </c>
      <c r="S19" s="36" t="str" cm="1">
        <f t="array" aca="1" ref="S19" ca="1" xml:space="preserve"> IF( ISERROR(INDIRECT(  "'" &amp; $C19 &amp; "'" &amp;  "!"   &amp;  "I" &amp; $L19) ), "n/a", INDIRECT(  "'" &amp; $C19 &amp; "'" &amp;  "!"   &amp;   "I" &amp;  $L19  ) )</f>
        <v>n/a</v>
      </c>
      <c r="T19" s="37" t="str" cm="1">
        <f t="array" aca="1" ref="T19" ca="1" xml:space="preserve"> IF( ISERROR(INDIRECT(  "'" &amp; $C19 &amp; "'" &amp;  "!"   &amp;  "J" &amp; $L19) ), "n/a", INDIRECT(  "'" &amp; $C19 &amp; "'" &amp;  "!"   &amp;   "J" &amp;  $L19  ) )</f>
        <v>n/a</v>
      </c>
      <c r="U19" s="29"/>
      <c r="V19" s="39">
        <f t="shared" si="3"/>
        <v>35</v>
      </c>
      <c r="W19" s="43" t="str">
        <f t="shared" si="5"/>
        <v>2081_08</v>
      </c>
      <c r="X19" s="35" t="str" cm="1">
        <f t="array" aca="1" ref="X19" ca="1" xml:space="preserve"> IF( ISERROR(INDIRECT(  "'" &amp; $C19 &amp; "'" &amp;  "!"   &amp;  "D" &amp; $V19) ), "n/a", INDIRECT(  "'" &amp; $C19 &amp; "'" &amp;  "!"   &amp;   "D" &amp;  $V19  ) )</f>
        <v>n/a</v>
      </c>
      <c r="Y19" s="36" t="str" cm="1">
        <f t="array" aca="1" ref="Y19" ca="1" xml:space="preserve"> IF( ISERROR(INDIRECT(  "'" &amp; $C19 &amp; "'" &amp;  "!"   &amp;  "E" &amp; $V19) ), "n/a", INDIRECT(  "'" &amp; $C19 &amp; "'" &amp;  "!"   &amp;   "E" &amp;  $V19  ) )</f>
        <v>n/a</v>
      </c>
      <c r="Z19" s="36" t="str" cm="1">
        <f t="array" aca="1" ref="Z19" ca="1" xml:space="preserve"> IF( ISERROR(INDIRECT(  "'" &amp; $C19 &amp; "'" &amp;  "!"   &amp;  "F" &amp; $V19) ), "n/a", INDIRECT(  "'" &amp; $C19 &amp; "'" &amp;  "!"   &amp;   "F" &amp;  $V19  ) )</f>
        <v>n/a</v>
      </c>
      <c r="AA19" s="36" t="str" cm="1">
        <f t="array" aca="1" ref="AA19" ca="1" xml:space="preserve"> IF( ISERROR(INDIRECT(  "'" &amp; $C19 &amp; "'" &amp;  "!"   &amp;  "G" &amp; $V19) ), "n/a", INDIRECT(  "'" &amp; $C19 &amp; "'" &amp;  "!"   &amp;   "G" &amp;  $V19  ) )</f>
        <v>n/a</v>
      </c>
      <c r="AB19" s="36" t="str" cm="1">
        <f t="array" aca="1" ref="AB19" ca="1" xml:space="preserve"> IF( ISERROR(INDIRECT(  "'" &amp; $C19 &amp; "'" &amp;  "!"   &amp;  "H" &amp; $V19) ), "n/a", INDIRECT(  "'" &amp; $C19 &amp; "'" &amp;  "!"   &amp;   "H" &amp;  $V19  ) )</f>
        <v>n/a</v>
      </c>
      <c r="AC19" s="36" t="str" cm="1">
        <f t="array" aca="1" ref="AC19" ca="1" xml:space="preserve"> IF( ISERROR(INDIRECT(  "'" &amp; $C19 &amp; "'" &amp;  "!"   &amp;  "I" &amp; $V19) ), "n/a", INDIRECT(  "'" &amp; $C19 &amp; "'" &amp;  "!"   &amp;   "I" &amp;  $V19  ) )</f>
        <v>n/a</v>
      </c>
      <c r="AD19" s="37" t="str" cm="1">
        <f t="array" aca="1" ref="AD19" ca="1" xml:space="preserve"> IF( ISERROR(INDIRECT(  "'" &amp; $C19 &amp; "'" &amp;  "!"   &amp;  "J" &amp; $V19) ), "n/a", INDIRECT(  "'" &amp; $C19 &amp; "'" &amp;  "!"   &amp;   "J" &amp;  $V19  ) )</f>
        <v>n/a</v>
      </c>
      <c r="AE19" s="29"/>
      <c r="AF19" s="29"/>
      <c r="AG19" s="29"/>
    </row>
    <row r="20" spans="1:33" ht="18.95" customHeight="1" x14ac:dyDescent="0.25">
      <c r="A20" s="29"/>
      <c r="B20" s="39">
        <f t="shared" si="4"/>
        <v>27</v>
      </c>
      <c r="C20" s="43" t="s">
        <v>26</v>
      </c>
      <c r="D20" s="35" t="str" cm="1">
        <f t="array" aca="1" ref="D20" ca="1" xml:space="preserve"> IF( ISERROR(INDIRECT(  "'" &amp; $C20 &amp; "'" &amp;  "!"   &amp;  "D" &amp; $B20) ), "n/a", INDIRECT(  "'" &amp; $C20 &amp; "'" &amp;  "!"   &amp;   "D" &amp;  $B20  ) )</f>
        <v>n/a</v>
      </c>
      <c r="E20" s="36" t="str" cm="1">
        <f t="array" aca="1" ref="E20" ca="1" xml:space="preserve"> IF( ISERROR(INDIRECT(  "'" &amp; $C20 &amp; "'" &amp;  "!"   &amp;  "E" &amp; $B20) ), "n/a", INDIRECT(  "'" &amp; $C20 &amp; "'" &amp;  "!"   &amp;   "E" &amp;  $B20  ) )</f>
        <v>n/a</v>
      </c>
      <c r="F20" s="36" t="str" cm="1">
        <f t="array" aca="1" ref="F20" ca="1" xml:space="preserve"> IF( ISERROR(INDIRECT(  "'" &amp; $C20 &amp; "'" &amp;  "!"   &amp;  "F" &amp; $B20) ), "n/a", INDIRECT(  "'" &amp; $C20 &amp; "'" &amp;  "!"   &amp;   "F" &amp;  $B20  ) )</f>
        <v>n/a</v>
      </c>
      <c r="G20" s="36" t="str" cm="1">
        <f t="array" aca="1" ref="G20" ca="1" xml:space="preserve"> IF( ISERROR(INDIRECT(  "'" &amp; $C20 &amp; "'" &amp;  "!"   &amp;  "G" &amp; $B20) ), "n/a", INDIRECT(  "'" &amp; $C20 &amp; "'" &amp;  "!"   &amp;   "G" &amp;  $B20  ) )</f>
        <v>n/a</v>
      </c>
      <c r="H20" s="36" t="str" cm="1">
        <f t="array" aca="1" ref="H20" ca="1" xml:space="preserve"> IF( ISERROR(INDIRECT(  "'" &amp; $C20 &amp; "'" &amp;  "!"   &amp;  "H" &amp; $B20) ), "n/a", INDIRECT(  "'" &amp; $C20 &amp; "'" &amp;  "!"   &amp;   "H" &amp;  $B20  ) )</f>
        <v>n/a</v>
      </c>
      <c r="I20" s="36" t="str" cm="1">
        <f t="array" aca="1" ref="I20" ca="1" xml:space="preserve"> IF( ISERROR(INDIRECT(  "'" &amp; $C20 &amp; "'" &amp;  "!"   &amp;  "I" &amp; $B20) ), "n/a", INDIRECT(  "'" &amp; $C20 &amp; "'" &amp;  "!"   &amp;   "I" &amp;  $B20  ) )</f>
        <v>n/a</v>
      </c>
      <c r="J20" s="37" t="str" cm="1">
        <f t="array" aca="1" ref="J20" ca="1" xml:space="preserve"> IF( ISERROR(INDIRECT(  "'" &amp; $C20 &amp; "'" &amp;  "!"   &amp;  "J" &amp; $B20) ), "n/a", INDIRECT(  "'" &amp; $C20 &amp; "'" &amp;  "!"   &amp;   "J" &amp;  $B20  ) )</f>
        <v>n/a</v>
      </c>
      <c r="K20" s="29"/>
      <c r="L20" s="39">
        <f t="shared" si="2"/>
        <v>31</v>
      </c>
      <c r="M20" s="43" t="str">
        <f t="shared" si="0"/>
        <v>2081_09</v>
      </c>
      <c r="N20" s="35" t="str" cm="1">
        <f t="array" aca="1" ref="N20" ca="1" xml:space="preserve"> IF( ISERROR(INDIRECT(  "'" &amp; $C20 &amp; "'" &amp;  "!"   &amp;  "D" &amp; $L20) ), "n/a", INDIRECT(  "'" &amp; $C20 &amp; "'" &amp;  "!"   &amp;   "D" &amp;  $L20  ) )</f>
        <v>n/a</v>
      </c>
      <c r="O20" s="36" t="str" cm="1">
        <f t="array" aca="1" ref="O20" ca="1" xml:space="preserve"> IF( ISERROR(INDIRECT(  "'" &amp; $C20 &amp; "'" &amp;  "!"   &amp;  "E" &amp; $L20) ), "n/a", INDIRECT(  "'" &amp; $C20 &amp; "'" &amp;  "!"   &amp;   "E" &amp;  $L20  ) )</f>
        <v>n/a</v>
      </c>
      <c r="P20" s="36" t="str" cm="1">
        <f t="array" aca="1" ref="P20" ca="1" xml:space="preserve"> IF( ISERROR(INDIRECT(  "'" &amp; $C20 &amp; "'" &amp;  "!"   &amp;  "F" &amp; $L20) ), "n/a", INDIRECT(  "'" &amp; $C20 &amp; "'" &amp;  "!"   &amp;   "F" &amp;  $L20  ) )</f>
        <v>n/a</v>
      </c>
      <c r="Q20" s="36" t="str" cm="1">
        <f t="array" aca="1" ref="Q20" ca="1" xml:space="preserve"> IF( ISERROR(INDIRECT(  "'" &amp; $C20 &amp; "'" &amp;  "!"   &amp;  "G" &amp; $L20) ), "n/a", INDIRECT(  "'" &amp; $C20 &amp; "'" &amp;  "!"   &amp;   "G" &amp;  $L20  ) )</f>
        <v>n/a</v>
      </c>
      <c r="R20" s="36" t="str" cm="1">
        <f t="array" aca="1" ref="R20" ca="1" xml:space="preserve"> IF( ISERROR(INDIRECT(  "'" &amp; $C20 &amp; "'" &amp;  "!"   &amp;  "H" &amp; $L20) ), "n/a", INDIRECT(  "'" &amp; $C20 &amp; "'" &amp;  "!"   &amp;   "H" &amp;  $L20  ) )</f>
        <v>n/a</v>
      </c>
      <c r="S20" s="36" t="str" cm="1">
        <f t="array" aca="1" ref="S20" ca="1" xml:space="preserve"> IF( ISERROR(INDIRECT(  "'" &amp; $C20 &amp; "'" &amp;  "!"   &amp;  "I" &amp; $L20) ), "n/a", INDIRECT(  "'" &amp; $C20 &amp; "'" &amp;  "!"   &amp;   "I" &amp;  $L20  ) )</f>
        <v>n/a</v>
      </c>
      <c r="T20" s="37" t="str" cm="1">
        <f t="array" aca="1" ref="T20" ca="1" xml:space="preserve"> IF( ISERROR(INDIRECT(  "'" &amp; $C20 &amp; "'" &amp;  "!"   &amp;  "J" &amp; $L20) ), "n/a", INDIRECT(  "'" &amp; $C20 &amp; "'" &amp;  "!"   &amp;   "J" &amp;  $L20  ) )</f>
        <v>n/a</v>
      </c>
      <c r="U20" s="29"/>
      <c r="V20" s="39">
        <f t="shared" si="3"/>
        <v>35</v>
      </c>
      <c r="W20" s="43" t="str">
        <f t="shared" si="5"/>
        <v>2081_09</v>
      </c>
      <c r="X20" s="35" t="str" cm="1">
        <f t="array" aca="1" ref="X20" ca="1" xml:space="preserve"> IF( ISERROR(INDIRECT(  "'" &amp; $C20 &amp; "'" &amp;  "!"   &amp;  "D" &amp; $V20) ), "n/a", INDIRECT(  "'" &amp; $C20 &amp; "'" &amp;  "!"   &amp;   "D" &amp;  $V20  ) )</f>
        <v>n/a</v>
      </c>
      <c r="Y20" s="36" t="str" cm="1">
        <f t="array" aca="1" ref="Y20" ca="1" xml:space="preserve"> IF( ISERROR(INDIRECT(  "'" &amp; $C20 &amp; "'" &amp;  "!"   &amp;  "E" &amp; $V20) ), "n/a", INDIRECT(  "'" &amp; $C20 &amp; "'" &amp;  "!"   &amp;   "E" &amp;  $V20  ) )</f>
        <v>n/a</v>
      </c>
      <c r="Z20" s="36" t="str" cm="1">
        <f t="array" aca="1" ref="Z20" ca="1" xml:space="preserve"> IF( ISERROR(INDIRECT(  "'" &amp; $C20 &amp; "'" &amp;  "!"   &amp;  "F" &amp; $V20) ), "n/a", INDIRECT(  "'" &amp; $C20 &amp; "'" &amp;  "!"   &amp;   "F" &amp;  $V20  ) )</f>
        <v>n/a</v>
      </c>
      <c r="AA20" s="36" t="str" cm="1">
        <f t="array" aca="1" ref="AA20" ca="1" xml:space="preserve"> IF( ISERROR(INDIRECT(  "'" &amp; $C20 &amp; "'" &amp;  "!"   &amp;  "G" &amp; $V20) ), "n/a", INDIRECT(  "'" &amp; $C20 &amp; "'" &amp;  "!"   &amp;   "G" &amp;  $V20  ) )</f>
        <v>n/a</v>
      </c>
      <c r="AB20" s="36" t="str" cm="1">
        <f t="array" aca="1" ref="AB20" ca="1" xml:space="preserve"> IF( ISERROR(INDIRECT(  "'" &amp; $C20 &amp; "'" &amp;  "!"   &amp;  "H" &amp; $V20) ), "n/a", INDIRECT(  "'" &amp; $C20 &amp; "'" &amp;  "!"   &amp;   "H" &amp;  $V20  ) )</f>
        <v>n/a</v>
      </c>
      <c r="AC20" s="36" t="str" cm="1">
        <f t="array" aca="1" ref="AC20" ca="1" xml:space="preserve"> IF( ISERROR(INDIRECT(  "'" &amp; $C20 &amp; "'" &amp;  "!"   &amp;  "I" &amp; $V20) ), "n/a", INDIRECT(  "'" &amp; $C20 &amp; "'" &amp;  "!"   &amp;   "I" &amp;  $V20  ) )</f>
        <v>n/a</v>
      </c>
      <c r="AD20" s="37" t="str" cm="1">
        <f t="array" aca="1" ref="AD20" ca="1" xml:space="preserve"> IF( ISERROR(INDIRECT(  "'" &amp; $C20 &amp; "'" &amp;  "!"   &amp;  "J" &amp; $V20) ), "n/a", INDIRECT(  "'" &amp; $C20 &amp; "'" &amp;  "!"   &amp;   "J" &amp;  $V20  ) )</f>
        <v>n/a</v>
      </c>
      <c r="AE20" s="29"/>
      <c r="AF20" s="29"/>
      <c r="AG20" s="29"/>
    </row>
    <row r="21" spans="1:33" ht="18.95" customHeight="1" x14ac:dyDescent="0.25">
      <c r="A21" s="29"/>
      <c r="B21" s="39">
        <f t="shared" si="4"/>
        <v>27</v>
      </c>
      <c r="C21" s="43" t="s">
        <v>27</v>
      </c>
      <c r="D21" s="35" t="str" cm="1">
        <f t="array" aca="1" ref="D21" ca="1" xml:space="preserve"> IF( ISERROR(INDIRECT(  "'" &amp; $C21 &amp; "'" &amp;  "!"   &amp;  "D" &amp; $B21) ), "n/a", INDIRECT(  "'" &amp; $C21 &amp; "'" &amp;  "!"   &amp;   "D" &amp;  $B21  ) )</f>
        <v>n/a</v>
      </c>
      <c r="E21" s="36" t="str" cm="1">
        <f t="array" aca="1" ref="E21" ca="1" xml:space="preserve"> IF( ISERROR(INDIRECT(  "'" &amp; $C21 &amp; "'" &amp;  "!"   &amp;  "E" &amp; $B21) ), "n/a", INDIRECT(  "'" &amp; $C21 &amp; "'" &amp;  "!"   &amp;   "E" &amp;  $B21  ) )</f>
        <v>n/a</v>
      </c>
      <c r="F21" s="36" t="str" cm="1">
        <f t="array" aca="1" ref="F21" ca="1" xml:space="preserve"> IF( ISERROR(INDIRECT(  "'" &amp; $C21 &amp; "'" &amp;  "!"   &amp;  "F" &amp; $B21) ), "n/a", INDIRECT(  "'" &amp; $C21 &amp; "'" &amp;  "!"   &amp;   "F" &amp;  $B21  ) )</f>
        <v>n/a</v>
      </c>
      <c r="G21" s="36" t="str" cm="1">
        <f t="array" aca="1" ref="G21" ca="1" xml:space="preserve"> IF( ISERROR(INDIRECT(  "'" &amp; $C21 &amp; "'" &amp;  "!"   &amp;  "G" &amp; $B21) ), "n/a", INDIRECT(  "'" &amp; $C21 &amp; "'" &amp;  "!"   &amp;   "G" &amp;  $B21  ) )</f>
        <v>n/a</v>
      </c>
      <c r="H21" s="36" t="str" cm="1">
        <f t="array" aca="1" ref="H21" ca="1" xml:space="preserve"> IF( ISERROR(INDIRECT(  "'" &amp; $C21 &amp; "'" &amp;  "!"   &amp;  "H" &amp; $B21) ), "n/a", INDIRECT(  "'" &amp; $C21 &amp; "'" &amp;  "!"   &amp;   "H" &amp;  $B21  ) )</f>
        <v>n/a</v>
      </c>
      <c r="I21" s="36" t="str" cm="1">
        <f t="array" aca="1" ref="I21" ca="1" xml:space="preserve"> IF( ISERROR(INDIRECT(  "'" &amp; $C21 &amp; "'" &amp;  "!"   &amp;  "I" &amp; $B21) ), "n/a", INDIRECT(  "'" &amp; $C21 &amp; "'" &amp;  "!"   &amp;   "I" &amp;  $B21  ) )</f>
        <v>n/a</v>
      </c>
      <c r="J21" s="37" t="str" cm="1">
        <f t="array" aca="1" ref="J21" ca="1" xml:space="preserve"> IF( ISERROR(INDIRECT(  "'" &amp; $C21 &amp; "'" &amp;  "!"   &amp;  "J" &amp; $B21) ), "n/a", INDIRECT(  "'" &amp; $C21 &amp; "'" &amp;  "!"   &amp;   "J" &amp;  $B21  ) )</f>
        <v>n/a</v>
      </c>
      <c r="K21" s="29"/>
      <c r="L21" s="39">
        <f t="shared" si="2"/>
        <v>31</v>
      </c>
      <c r="M21" s="43" t="str">
        <f t="shared" si="0"/>
        <v>2081_10</v>
      </c>
      <c r="N21" s="35" t="str" cm="1">
        <f t="array" aca="1" ref="N21" ca="1" xml:space="preserve"> IF( ISERROR(INDIRECT(  "'" &amp; $C21 &amp; "'" &amp;  "!"   &amp;  "D" &amp; $L21) ), "n/a", INDIRECT(  "'" &amp; $C21 &amp; "'" &amp;  "!"   &amp;   "D" &amp;  $L21  ) )</f>
        <v>n/a</v>
      </c>
      <c r="O21" s="36" t="str" cm="1">
        <f t="array" aca="1" ref="O21" ca="1" xml:space="preserve"> IF( ISERROR(INDIRECT(  "'" &amp; $C21 &amp; "'" &amp;  "!"   &amp;  "E" &amp; $L21) ), "n/a", INDIRECT(  "'" &amp; $C21 &amp; "'" &amp;  "!"   &amp;   "E" &amp;  $L21  ) )</f>
        <v>n/a</v>
      </c>
      <c r="P21" s="36" t="str" cm="1">
        <f t="array" aca="1" ref="P21" ca="1" xml:space="preserve"> IF( ISERROR(INDIRECT(  "'" &amp; $C21 &amp; "'" &amp;  "!"   &amp;  "F" &amp; $L21) ), "n/a", INDIRECT(  "'" &amp; $C21 &amp; "'" &amp;  "!"   &amp;   "F" &amp;  $L21  ) )</f>
        <v>n/a</v>
      </c>
      <c r="Q21" s="36" t="str" cm="1">
        <f t="array" aca="1" ref="Q21" ca="1" xml:space="preserve"> IF( ISERROR(INDIRECT(  "'" &amp; $C21 &amp; "'" &amp;  "!"   &amp;  "G" &amp; $L21) ), "n/a", INDIRECT(  "'" &amp; $C21 &amp; "'" &amp;  "!"   &amp;   "G" &amp;  $L21  ) )</f>
        <v>n/a</v>
      </c>
      <c r="R21" s="36" t="str" cm="1">
        <f t="array" aca="1" ref="R21" ca="1" xml:space="preserve"> IF( ISERROR(INDIRECT(  "'" &amp; $C21 &amp; "'" &amp;  "!"   &amp;  "H" &amp; $L21) ), "n/a", INDIRECT(  "'" &amp; $C21 &amp; "'" &amp;  "!"   &amp;   "H" &amp;  $L21  ) )</f>
        <v>n/a</v>
      </c>
      <c r="S21" s="36" t="str" cm="1">
        <f t="array" aca="1" ref="S21" ca="1" xml:space="preserve"> IF( ISERROR(INDIRECT(  "'" &amp; $C21 &amp; "'" &amp;  "!"   &amp;  "I" &amp; $L21) ), "n/a", INDIRECT(  "'" &amp; $C21 &amp; "'" &amp;  "!"   &amp;   "I" &amp;  $L21  ) )</f>
        <v>n/a</v>
      </c>
      <c r="T21" s="37" t="str" cm="1">
        <f t="array" aca="1" ref="T21" ca="1" xml:space="preserve"> IF( ISERROR(INDIRECT(  "'" &amp; $C21 &amp; "'" &amp;  "!"   &amp;  "J" &amp; $L21) ), "n/a", INDIRECT(  "'" &amp; $C21 &amp; "'" &amp;  "!"   &amp;   "J" &amp;  $L21  ) )</f>
        <v>n/a</v>
      </c>
      <c r="U21" s="29"/>
      <c r="V21" s="39">
        <f t="shared" si="3"/>
        <v>35</v>
      </c>
      <c r="W21" s="43" t="str">
        <f t="shared" si="5"/>
        <v>2081_10</v>
      </c>
      <c r="X21" s="35" t="str" cm="1">
        <f t="array" aca="1" ref="X21" ca="1" xml:space="preserve"> IF( ISERROR(INDIRECT(  "'" &amp; $C21 &amp; "'" &amp;  "!"   &amp;  "D" &amp; $V21) ), "n/a", INDIRECT(  "'" &amp; $C21 &amp; "'" &amp;  "!"   &amp;   "D" &amp;  $V21  ) )</f>
        <v>n/a</v>
      </c>
      <c r="Y21" s="36" t="str" cm="1">
        <f t="array" aca="1" ref="Y21" ca="1" xml:space="preserve"> IF( ISERROR(INDIRECT(  "'" &amp; $C21 &amp; "'" &amp;  "!"   &amp;  "E" &amp; $V21) ), "n/a", INDIRECT(  "'" &amp; $C21 &amp; "'" &amp;  "!"   &amp;   "E" &amp;  $V21  ) )</f>
        <v>n/a</v>
      </c>
      <c r="Z21" s="36" t="str" cm="1">
        <f t="array" aca="1" ref="Z21" ca="1" xml:space="preserve"> IF( ISERROR(INDIRECT(  "'" &amp; $C21 &amp; "'" &amp;  "!"   &amp;  "F" &amp; $V21) ), "n/a", INDIRECT(  "'" &amp; $C21 &amp; "'" &amp;  "!"   &amp;   "F" &amp;  $V21  ) )</f>
        <v>n/a</v>
      </c>
      <c r="AA21" s="36" t="str" cm="1">
        <f t="array" aca="1" ref="AA21" ca="1" xml:space="preserve"> IF( ISERROR(INDIRECT(  "'" &amp; $C21 &amp; "'" &amp;  "!"   &amp;  "G" &amp; $V21) ), "n/a", INDIRECT(  "'" &amp; $C21 &amp; "'" &amp;  "!"   &amp;   "G" &amp;  $V21  ) )</f>
        <v>n/a</v>
      </c>
      <c r="AB21" s="36" t="str" cm="1">
        <f t="array" aca="1" ref="AB21" ca="1" xml:space="preserve"> IF( ISERROR(INDIRECT(  "'" &amp; $C21 &amp; "'" &amp;  "!"   &amp;  "H" &amp; $V21) ), "n/a", INDIRECT(  "'" &amp; $C21 &amp; "'" &amp;  "!"   &amp;   "H" &amp;  $V21  ) )</f>
        <v>n/a</v>
      </c>
      <c r="AC21" s="36" t="str" cm="1">
        <f t="array" aca="1" ref="AC21" ca="1" xml:space="preserve"> IF( ISERROR(INDIRECT(  "'" &amp; $C21 &amp; "'" &amp;  "!"   &amp;  "I" &amp; $V21) ), "n/a", INDIRECT(  "'" &amp; $C21 &amp; "'" &amp;  "!"   &amp;   "I" &amp;  $V21  ) )</f>
        <v>n/a</v>
      </c>
      <c r="AD21" s="37" t="str" cm="1">
        <f t="array" aca="1" ref="AD21" ca="1" xml:space="preserve"> IF( ISERROR(INDIRECT(  "'" &amp; $C21 &amp; "'" &amp;  "!"   &amp;  "J" &amp; $V21) ), "n/a", INDIRECT(  "'" &amp; $C21 &amp; "'" &amp;  "!"   &amp;   "J" &amp;  $V21  ) )</f>
        <v>n/a</v>
      </c>
      <c r="AE21" s="29"/>
      <c r="AF21" s="29"/>
      <c r="AG21" s="29"/>
    </row>
    <row r="22" spans="1:33" ht="18.95" customHeight="1" x14ac:dyDescent="0.25">
      <c r="A22" s="29"/>
      <c r="B22" s="39">
        <f t="shared" si="4"/>
        <v>27</v>
      </c>
      <c r="C22" s="43" t="s">
        <v>28</v>
      </c>
      <c r="D22" s="35" t="str" cm="1">
        <f t="array" aca="1" ref="D22" ca="1" xml:space="preserve"> IF( ISERROR(INDIRECT(  "'" &amp; $C22 &amp; "'" &amp;  "!"   &amp;  "D" &amp; $B22) ), "n/a", INDIRECT(  "'" &amp; $C22 &amp; "'" &amp;  "!"   &amp;   "D" &amp;  $B22  ) )</f>
        <v>n/a</v>
      </c>
      <c r="E22" s="36" t="str" cm="1">
        <f t="array" aca="1" ref="E22" ca="1" xml:space="preserve"> IF( ISERROR(INDIRECT(  "'" &amp; $C22 &amp; "'" &amp;  "!"   &amp;  "E" &amp; $B22) ), "n/a", INDIRECT(  "'" &amp; $C22 &amp; "'" &amp;  "!"   &amp;   "E" &amp;  $B22  ) )</f>
        <v>n/a</v>
      </c>
      <c r="F22" s="36" t="str" cm="1">
        <f t="array" aca="1" ref="F22" ca="1" xml:space="preserve"> IF( ISERROR(INDIRECT(  "'" &amp; $C22 &amp; "'" &amp;  "!"   &amp;  "F" &amp; $B22) ), "n/a", INDIRECT(  "'" &amp; $C22 &amp; "'" &amp;  "!"   &amp;   "F" &amp;  $B22  ) )</f>
        <v>n/a</v>
      </c>
      <c r="G22" s="36" t="str" cm="1">
        <f t="array" aca="1" ref="G22" ca="1" xml:space="preserve"> IF( ISERROR(INDIRECT(  "'" &amp; $C22 &amp; "'" &amp;  "!"   &amp;  "G" &amp; $B22) ), "n/a", INDIRECT(  "'" &amp; $C22 &amp; "'" &amp;  "!"   &amp;   "G" &amp;  $B22  ) )</f>
        <v>n/a</v>
      </c>
      <c r="H22" s="36" t="str" cm="1">
        <f t="array" aca="1" ref="H22" ca="1" xml:space="preserve"> IF( ISERROR(INDIRECT(  "'" &amp; $C22 &amp; "'" &amp;  "!"   &amp;  "H" &amp; $B22) ), "n/a", INDIRECT(  "'" &amp; $C22 &amp; "'" &amp;  "!"   &amp;   "H" &amp;  $B22  ) )</f>
        <v>n/a</v>
      </c>
      <c r="I22" s="36" t="str" cm="1">
        <f t="array" aca="1" ref="I22" ca="1" xml:space="preserve"> IF( ISERROR(INDIRECT(  "'" &amp; $C22 &amp; "'" &amp;  "!"   &amp;  "I" &amp; $B22) ), "n/a", INDIRECT(  "'" &amp; $C22 &amp; "'" &amp;  "!"   &amp;   "I" &amp;  $B22  ) )</f>
        <v>n/a</v>
      </c>
      <c r="J22" s="37" t="str" cm="1">
        <f t="array" aca="1" ref="J22" ca="1" xml:space="preserve"> IF( ISERROR(INDIRECT(  "'" &amp; $C22 &amp; "'" &amp;  "!"   &amp;  "J" &amp; $B22) ), "n/a", INDIRECT(  "'" &amp; $C22 &amp; "'" &amp;  "!"   &amp;   "J" &amp;  $B22  ) )</f>
        <v>n/a</v>
      </c>
      <c r="K22" s="29"/>
      <c r="L22" s="39">
        <f t="shared" si="2"/>
        <v>31</v>
      </c>
      <c r="M22" s="43" t="str">
        <f t="shared" si="0"/>
        <v>2081_11</v>
      </c>
      <c r="N22" s="35" t="str" cm="1">
        <f t="array" aca="1" ref="N22" ca="1" xml:space="preserve"> IF( ISERROR(INDIRECT(  "'" &amp; $C22 &amp; "'" &amp;  "!"   &amp;  "D" &amp; $L22) ), "n/a", INDIRECT(  "'" &amp; $C22 &amp; "'" &amp;  "!"   &amp;   "D" &amp;  $L22  ) )</f>
        <v>n/a</v>
      </c>
      <c r="O22" s="36" t="str" cm="1">
        <f t="array" aca="1" ref="O22" ca="1" xml:space="preserve"> IF( ISERROR(INDIRECT(  "'" &amp; $C22 &amp; "'" &amp;  "!"   &amp;  "E" &amp; $L22) ), "n/a", INDIRECT(  "'" &amp; $C22 &amp; "'" &amp;  "!"   &amp;   "E" &amp;  $L22  ) )</f>
        <v>n/a</v>
      </c>
      <c r="P22" s="36" t="str" cm="1">
        <f t="array" aca="1" ref="P22" ca="1" xml:space="preserve"> IF( ISERROR(INDIRECT(  "'" &amp; $C22 &amp; "'" &amp;  "!"   &amp;  "F" &amp; $L22) ), "n/a", INDIRECT(  "'" &amp; $C22 &amp; "'" &amp;  "!"   &amp;   "F" &amp;  $L22  ) )</f>
        <v>n/a</v>
      </c>
      <c r="Q22" s="36" t="str" cm="1">
        <f t="array" aca="1" ref="Q22" ca="1" xml:space="preserve"> IF( ISERROR(INDIRECT(  "'" &amp; $C22 &amp; "'" &amp;  "!"   &amp;  "G" &amp; $L22) ), "n/a", INDIRECT(  "'" &amp; $C22 &amp; "'" &amp;  "!"   &amp;   "G" &amp;  $L22  ) )</f>
        <v>n/a</v>
      </c>
      <c r="R22" s="36" t="str" cm="1">
        <f t="array" aca="1" ref="R22" ca="1" xml:space="preserve"> IF( ISERROR(INDIRECT(  "'" &amp; $C22 &amp; "'" &amp;  "!"   &amp;  "H" &amp; $L22) ), "n/a", INDIRECT(  "'" &amp; $C22 &amp; "'" &amp;  "!"   &amp;   "H" &amp;  $L22  ) )</f>
        <v>n/a</v>
      </c>
      <c r="S22" s="36" t="str" cm="1">
        <f t="array" aca="1" ref="S22" ca="1" xml:space="preserve"> IF( ISERROR(INDIRECT(  "'" &amp; $C22 &amp; "'" &amp;  "!"   &amp;  "I" &amp; $L22) ), "n/a", INDIRECT(  "'" &amp; $C22 &amp; "'" &amp;  "!"   &amp;   "I" &amp;  $L22  ) )</f>
        <v>n/a</v>
      </c>
      <c r="T22" s="37" t="str" cm="1">
        <f t="array" aca="1" ref="T22" ca="1" xml:space="preserve"> IF( ISERROR(INDIRECT(  "'" &amp; $C22 &amp; "'" &amp;  "!"   &amp;  "J" &amp; $L22) ), "n/a", INDIRECT(  "'" &amp; $C22 &amp; "'" &amp;  "!"   &amp;   "J" &amp;  $L22  ) )</f>
        <v>n/a</v>
      </c>
      <c r="U22" s="29"/>
      <c r="V22" s="39">
        <f t="shared" si="3"/>
        <v>35</v>
      </c>
      <c r="W22" s="43" t="str">
        <f t="shared" si="5"/>
        <v>2081_11</v>
      </c>
      <c r="X22" s="35" t="str" cm="1">
        <f t="array" aca="1" ref="X22" ca="1" xml:space="preserve"> IF( ISERROR(INDIRECT(  "'" &amp; $C22 &amp; "'" &amp;  "!"   &amp;  "D" &amp; $V22) ), "n/a", INDIRECT(  "'" &amp; $C22 &amp; "'" &amp;  "!"   &amp;   "D" &amp;  $V22  ) )</f>
        <v>n/a</v>
      </c>
      <c r="Y22" s="36" t="str" cm="1">
        <f t="array" aca="1" ref="Y22" ca="1" xml:space="preserve"> IF( ISERROR(INDIRECT(  "'" &amp; $C22 &amp; "'" &amp;  "!"   &amp;  "E" &amp; $V22) ), "n/a", INDIRECT(  "'" &amp; $C22 &amp; "'" &amp;  "!"   &amp;   "E" &amp;  $V22  ) )</f>
        <v>n/a</v>
      </c>
      <c r="Z22" s="36" t="str" cm="1">
        <f t="array" aca="1" ref="Z22" ca="1" xml:space="preserve"> IF( ISERROR(INDIRECT(  "'" &amp; $C22 &amp; "'" &amp;  "!"   &amp;  "F" &amp; $V22) ), "n/a", INDIRECT(  "'" &amp; $C22 &amp; "'" &amp;  "!"   &amp;   "F" &amp;  $V22  ) )</f>
        <v>n/a</v>
      </c>
      <c r="AA22" s="36" t="str" cm="1">
        <f t="array" aca="1" ref="AA22" ca="1" xml:space="preserve"> IF( ISERROR(INDIRECT(  "'" &amp; $C22 &amp; "'" &amp;  "!"   &amp;  "G" &amp; $V22) ), "n/a", INDIRECT(  "'" &amp; $C22 &amp; "'" &amp;  "!"   &amp;   "G" &amp;  $V22  ) )</f>
        <v>n/a</v>
      </c>
      <c r="AB22" s="36" t="str" cm="1">
        <f t="array" aca="1" ref="AB22" ca="1" xml:space="preserve"> IF( ISERROR(INDIRECT(  "'" &amp; $C22 &amp; "'" &amp;  "!"   &amp;  "H" &amp; $V22) ), "n/a", INDIRECT(  "'" &amp; $C22 &amp; "'" &amp;  "!"   &amp;   "H" &amp;  $V22  ) )</f>
        <v>n/a</v>
      </c>
      <c r="AC22" s="36" t="str" cm="1">
        <f t="array" aca="1" ref="AC22" ca="1" xml:space="preserve"> IF( ISERROR(INDIRECT(  "'" &amp; $C22 &amp; "'" &amp;  "!"   &amp;  "I" &amp; $V22) ), "n/a", INDIRECT(  "'" &amp; $C22 &amp; "'" &amp;  "!"   &amp;   "I" &amp;  $V22  ) )</f>
        <v>n/a</v>
      </c>
      <c r="AD22" s="37" t="str" cm="1">
        <f t="array" aca="1" ref="AD22" ca="1" xml:space="preserve"> IF( ISERROR(INDIRECT(  "'" &amp; $C22 &amp; "'" &amp;  "!"   &amp;  "J" &amp; $V22) ), "n/a", INDIRECT(  "'" &amp; $C22 &amp; "'" &amp;  "!"   &amp;   "J" &amp;  $V22  ) )</f>
        <v>n/a</v>
      </c>
      <c r="AE22" s="29"/>
      <c r="AF22" s="29"/>
      <c r="AG22" s="29"/>
    </row>
    <row r="23" spans="1:33" ht="18.95" customHeight="1" x14ac:dyDescent="0.25">
      <c r="A23" s="29"/>
      <c r="B23" s="39">
        <f t="shared" si="4"/>
        <v>27</v>
      </c>
      <c r="C23" s="44" t="s">
        <v>29</v>
      </c>
      <c r="D23" s="49" t="str" cm="1">
        <f t="array" aca="1" ref="D23" ca="1" xml:space="preserve"> IF( ISERROR(INDIRECT(  "'" &amp; $C23 &amp; "'" &amp;  "!"   &amp;  "D" &amp; $B23) ), "n/a", INDIRECT(  "'" &amp; $C23 &amp; "'" &amp;  "!"   &amp;   "D" &amp;  $B23  ) )</f>
        <v>n/a</v>
      </c>
      <c r="E23" s="50" t="str" cm="1">
        <f t="array" aca="1" ref="E23" ca="1" xml:space="preserve"> IF( ISERROR(INDIRECT(  "'" &amp; $C23 &amp; "'" &amp;  "!"   &amp;  "E" &amp; $B23) ), "n/a", INDIRECT(  "'" &amp; $C23 &amp; "'" &amp;  "!"   &amp;   "E" &amp;  $B23  ) )</f>
        <v>n/a</v>
      </c>
      <c r="F23" s="50" t="str" cm="1">
        <f t="array" aca="1" ref="F23" ca="1" xml:space="preserve"> IF( ISERROR(INDIRECT(  "'" &amp; $C23 &amp; "'" &amp;  "!"   &amp;  "F" &amp; $B23) ), "n/a", INDIRECT(  "'" &amp; $C23 &amp; "'" &amp;  "!"   &amp;   "F" &amp;  $B23  ) )</f>
        <v>n/a</v>
      </c>
      <c r="G23" s="50" t="str" cm="1">
        <f t="array" aca="1" ref="G23" ca="1" xml:space="preserve"> IF( ISERROR(INDIRECT(  "'" &amp; $C23 &amp; "'" &amp;  "!"   &amp;  "G" &amp; $B23) ), "n/a", INDIRECT(  "'" &amp; $C23 &amp; "'" &amp;  "!"   &amp;   "G" &amp;  $B23  ) )</f>
        <v>n/a</v>
      </c>
      <c r="H23" s="50" t="str" cm="1">
        <f t="array" aca="1" ref="H23" ca="1" xml:space="preserve"> IF( ISERROR(INDIRECT(  "'" &amp; $C23 &amp; "'" &amp;  "!"   &amp;  "H" &amp; $B23) ), "n/a", INDIRECT(  "'" &amp; $C23 &amp; "'" &amp;  "!"   &amp;   "H" &amp;  $B23  ) )</f>
        <v>n/a</v>
      </c>
      <c r="I23" s="50" t="str" cm="1">
        <f t="array" aca="1" ref="I23" ca="1" xml:space="preserve"> IF( ISERROR(INDIRECT(  "'" &amp; $C23 &amp; "'" &amp;  "!"   &amp;  "I" &amp; $B23) ), "n/a", INDIRECT(  "'" &amp; $C23 &amp; "'" &amp;  "!"   &amp;   "I" &amp;  $B23  ) )</f>
        <v>n/a</v>
      </c>
      <c r="J23" s="51" t="str" cm="1">
        <f t="array" aca="1" ref="J23" ca="1" xml:space="preserve"> IF( ISERROR(INDIRECT(  "'" &amp; $C23 &amp; "'" &amp;  "!"   &amp;  "J" &amp; $B23) ), "n/a", INDIRECT(  "'" &amp; $C23 &amp; "'" &amp;  "!"   &amp;   "J" &amp;  $B23  ) )</f>
        <v>n/a</v>
      </c>
      <c r="K23" s="29"/>
      <c r="L23" s="39">
        <f t="shared" si="2"/>
        <v>31</v>
      </c>
      <c r="M23" s="44" t="str">
        <f t="shared" si="0"/>
        <v>2081_12</v>
      </c>
      <c r="N23" s="49" t="str" cm="1">
        <f t="array" aca="1" ref="N23" ca="1" xml:space="preserve"> IF( ISERROR(INDIRECT(  "'" &amp; $C23 &amp; "'" &amp;  "!"   &amp;  "D" &amp; $L23) ), "n/a", INDIRECT(  "'" &amp; $C23 &amp; "'" &amp;  "!"   &amp;   "D" &amp;  $L23  ) )</f>
        <v>n/a</v>
      </c>
      <c r="O23" s="50" t="str" cm="1">
        <f t="array" aca="1" ref="O23" ca="1" xml:space="preserve"> IF( ISERROR(INDIRECT(  "'" &amp; $C23 &amp; "'" &amp;  "!"   &amp;  "E" &amp; $L23) ), "n/a", INDIRECT(  "'" &amp; $C23 &amp; "'" &amp;  "!"   &amp;   "E" &amp;  $L23  ) )</f>
        <v>n/a</v>
      </c>
      <c r="P23" s="50" t="str" cm="1">
        <f t="array" aca="1" ref="P23" ca="1" xml:space="preserve"> IF( ISERROR(INDIRECT(  "'" &amp; $C23 &amp; "'" &amp;  "!"   &amp;  "F" &amp; $L23) ), "n/a", INDIRECT(  "'" &amp; $C23 &amp; "'" &amp;  "!"   &amp;   "F" &amp;  $L23  ) )</f>
        <v>n/a</v>
      </c>
      <c r="Q23" s="50" t="str" cm="1">
        <f t="array" aca="1" ref="Q23" ca="1" xml:space="preserve"> IF( ISERROR(INDIRECT(  "'" &amp; $C23 &amp; "'" &amp;  "!"   &amp;  "G" &amp; $L23) ), "n/a", INDIRECT(  "'" &amp; $C23 &amp; "'" &amp;  "!"   &amp;   "G" &amp;  $L23  ) )</f>
        <v>n/a</v>
      </c>
      <c r="R23" s="50" t="str" cm="1">
        <f t="array" aca="1" ref="R23" ca="1" xml:space="preserve"> IF( ISERROR(INDIRECT(  "'" &amp; $C23 &amp; "'" &amp;  "!"   &amp;  "H" &amp; $L23) ), "n/a", INDIRECT(  "'" &amp; $C23 &amp; "'" &amp;  "!"   &amp;   "H" &amp;  $L23  ) )</f>
        <v>n/a</v>
      </c>
      <c r="S23" s="50" t="str" cm="1">
        <f t="array" aca="1" ref="S23" ca="1" xml:space="preserve"> IF( ISERROR(INDIRECT(  "'" &amp; $C23 &amp; "'" &amp;  "!"   &amp;  "I" &amp; $L23) ), "n/a", INDIRECT(  "'" &amp; $C23 &amp; "'" &amp;  "!"   &amp;   "I" &amp;  $L23  ) )</f>
        <v>n/a</v>
      </c>
      <c r="T23" s="51" t="str" cm="1">
        <f t="array" aca="1" ref="T23" ca="1" xml:space="preserve"> IF( ISERROR(INDIRECT(  "'" &amp; $C23 &amp; "'" &amp;  "!"   &amp;  "J" &amp; $L23) ), "n/a", INDIRECT(  "'" &amp; $C23 &amp; "'" &amp;  "!"   &amp;   "J" &amp;  $L23  ) )</f>
        <v>n/a</v>
      </c>
      <c r="U23" s="29"/>
      <c r="V23" s="39">
        <f t="shared" si="3"/>
        <v>35</v>
      </c>
      <c r="W23" s="44" t="str">
        <f t="shared" si="5"/>
        <v>2081_12</v>
      </c>
      <c r="X23" s="49" t="str" cm="1">
        <f t="array" aca="1" ref="X23" ca="1" xml:space="preserve"> IF( ISERROR(INDIRECT(  "'" &amp; $C23 &amp; "'" &amp;  "!"   &amp;  "D" &amp; $V23) ), "n/a", INDIRECT(  "'" &amp; $C23 &amp; "'" &amp;  "!"   &amp;   "D" &amp;  $V23  ) )</f>
        <v>n/a</v>
      </c>
      <c r="Y23" s="50" t="str" cm="1">
        <f t="array" aca="1" ref="Y23" ca="1" xml:space="preserve"> IF( ISERROR(INDIRECT(  "'" &amp; $C23 &amp; "'" &amp;  "!"   &amp;  "E" &amp; $V23) ), "n/a", INDIRECT(  "'" &amp; $C23 &amp; "'" &amp;  "!"   &amp;   "E" &amp;  $V23  ) )</f>
        <v>n/a</v>
      </c>
      <c r="Z23" s="50" t="str" cm="1">
        <f t="array" aca="1" ref="Z23" ca="1" xml:space="preserve"> IF( ISERROR(INDIRECT(  "'" &amp; $C23 &amp; "'" &amp;  "!"   &amp;  "F" &amp; $V23) ), "n/a", INDIRECT(  "'" &amp; $C23 &amp; "'" &amp;  "!"   &amp;   "F" &amp;  $V23  ) )</f>
        <v>n/a</v>
      </c>
      <c r="AA23" s="50" t="str" cm="1">
        <f t="array" aca="1" ref="AA23" ca="1" xml:space="preserve"> IF( ISERROR(INDIRECT(  "'" &amp; $C23 &amp; "'" &amp;  "!"   &amp;  "G" &amp; $V23) ), "n/a", INDIRECT(  "'" &amp; $C23 &amp; "'" &amp;  "!"   &amp;   "G" &amp;  $V23  ) )</f>
        <v>n/a</v>
      </c>
      <c r="AB23" s="50" t="str" cm="1">
        <f t="array" aca="1" ref="AB23" ca="1" xml:space="preserve"> IF( ISERROR(INDIRECT(  "'" &amp; $C23 &amp; "'" &amp;  "!"   &amp;  "H" &amp; $V23) ), "n/a", INDIRECT(  "'" &amp; $C23 &amp; "'" &amp;  "!"   &amp;   "H" &amp;  $V23  ) )</f>
        <v>n/a</v>
      </c>
      <c r="AC23" s="50" t="str" cm="1">
        <f t="array" aca="1" ref="AC23" ca="1" xml:space="preserve"> IF( ISERROR(INDIRECT(  "'" &amp; $C23 &amp; "'" &amp;  "!"   &amp;  "I" &amp; $V23) ), "n/a", INDIRECT(  "'" &amp; $C23 &amp; "'" &amp;  "!"   &amp;   "I" &amp;  $V23  ) )</f>
        <v>n/a</v>
      </c>
      <c r="AD23" s="51" t="str" cm="1">
        <f t="array" aca="1" ref="AD23" ca="1" xml:space="preserve"> IF( ISERROR(INDIRECT(  "'" &amp; $C23 &amp; "'" &amp;  "!"   &amp;  "J" &amp; $V23) ), "n/a", INDIRECT(  "'" &amp; $C23 &amp; "'" &amp;  "!"   &amp;   "J" &amp;  $V23  ) )</f>
        <v>n/a</v>
      </c>
      <c r="AE23" s="29"/>
      <c r="AF23" s="29"/>
      <c r="AG23" s="29"/>
    </row>
    <row r="24" spans="1:33" ht="18.95" customHeight="1" x14ac:dyDescent="0.25">
      <c r="A24" s="29"/>
      <c r="B24" s="39">
        <f t="shared" si="4"/>
        <v>27</v>
      </c>
      <c r="C24" s="45" t="s">
        <v>30</v>
      </c>
      <c r="D24" s="46" t="str" cm="1">
        <f t="array" aca="1" ref="D24" ca="1" xml:space="preserve"> IF( ISERROR(INDIRECT(  "'" &amp; $C24 &amp; "'" &amp;  "!"   &amp;  "D" &amp; $B24) ), "n/a", INDIRECT(  "'" &amp; $C24 &amp; "'" &amp;  "!"   &amp;   "D" &amp;  $B24  ) )</f>
        <v>n/a</v>
      </c>
      <c r="E24" s="47" t="str" cm="1">
        <f t="array" aca="1" ref="E24" ca="1" xml:space="preserve"> IF( ISERROR(INDIRECT(  "'" &amp; $C24 &amp; "'" &amp;  "!"   &amp;  "E" &amp; $B24) ), "n/a", INDIRECT(  "'" &amp; $C24 &amp; "'" &amp;  "!"   &amp;   "E" &amp;  $B24  ) )</f>
        <v>n/a</v>
      </c>
      <c r="F24" s="47" t="str" cm="1">
        <f t="array" aca="1" ref="F24" ca="1" xml:space="preserve"> IF( ISERROR(INDIRECT(  "'" &amp; $C24 &amp; "'" &amp;  "!"   &amp;  "F" &amp; $B24) ), "n/a", INDIRECT(  "'" &amp; $C24 &amp; "'" &amp;  "!"   &amp;   "F" &amp;  $B24  ) )</f>
        <v>n/a</v>
      </c>
      <c r="G24" s="47" t="str" cm="1">
        <f t="array" aca="1" ref="G24" ca="1" xml:space="preserve"> IF( ISERROR(INDIRECT(  "'" &amp; $C24 &amp; "'" &amp;  "!"   &amp;  "G" &amp; $B24) ), "n/a", INDIRECT(  "'" &amp; $C24 &amp; "'" &amp;  "!"   &amp;   "G" &amp;  $B24  ) )</f>
        <v>n/a</v>
      </c>
      <c r="H24" s="47" t="str" cm="1">
        <f t="array" aca="1" ref="H24" ca="1" xml:space="preserve"> IF( ISERROR(INDIRECT(  "'" &amp; $C24 &amp; "'" &amp;  "!"   &amp;  "H" &amp; $B24) ), "n/a", INDIRECT(  "'" &amp; $C24 &amp; "'" &amp;  "!"   &amp;   "H" &amp;  $B24  ) )</f>
        <v>n/a</v>
      </c>
      <c r="I24" s="47" t="str" cm="1">
        <f t="array" aca="1" ref="I24" ca="1" xml:space="preserve"> IF( ISERROR(INDIRECT(  "'" &amp; $C24 &amp; "'" &amp;  "!"   &amp;  "I" &amp; $B24) ), "n/a", INDIRECT(  "'" &amp; $C24 &amp; "'" &amp;  "!"   &amp;   "I" &amp;  $B24  ) )</f>
        <v>n/a</v>
      </c>
      <c r="J24" s="48" t="str" cm="1">
        <f t="array" aca="1" ref="J24" ca="1" xml:space="preserve"> IF( ISERROR(INDIRECT(  "'" &amp; $C24 &amp; "'" &amp;  "!"   &amp;  "J" &amp; $B24) ), "n/a", INDIRECT(  "'" &amp; $C24 &amp; "'" &amp;  "!"   &amp;   "J" &amp;  $B24  ) )</f>
        <v>n/a</v>
      </c>
      <c r="K24" s="29"/>
      <c r="L24" s="39">
        <f t="shared" si="2"/>
        <v>31</v>
      </c>
      <c r="M24" s="43" t="str">
        <f t="shared" si="0"/>
        <v>2082_01</v>
      </c>
      <c r="N24" s="35" t="str" cm="1">
        <f t="array" aca="1" ref="N24" ca="1" xml:space="preserve"> IF( ISERROR(INDIRECT(  "'" &amp; $C24 &amp; "'" &amp;  "!"   &amp;  "D" &amp; $L24) ), "n/a", INDIRECT(  "'" &amp; $C24 &amp; "'" &amp;  "!"   &amp;   "D" &amp;  $L24  ) )</f>
        <v>n/a</v>
      </c>
      <c r="O24" s="36" t="str" cm="1">
        <f t="array" aca="1" ref="O24" ca="1" xml:space="preserve"> IF( ISERROR(INDIRECT(  "'" &amp; $C24 &amp; "'" &amp;  "!"   &amp;  "E" &amp; $L24) ), "n/a", INDIRECT(  "'" &amp; $C24 &amp; "'" &amp;  "!"   &amp;   "E" &amp;  $L24  ) )</f>
        <v>n/a</v>
      </c>
      <c r="P24" s="36" t="str" cm="1">
        <f t="array" aca="1" ref="P24" ca="1" xml:space="preserve"> IF( ISERROR(INDIRECT(  "'" &amp; $C24 &amp; "'" &amp;  "!"   &amp;  "F" &amp; $L24) ), "n/a", INDIRECT(  "'" &amp; $C24 &amp; "'" &amp;  "!"   &amp;   "F" &amp;  $L24  ) )</f>
        <v>n/a</v>
      </c>
      <c r="Q24" s="36" t="str" cm="1">
        <f t="array" aca="1" ref="Q24" ca="1" xml:space="preserve"> IF( ISERROR(INDIRECT(  "'" &amp; $C24 &amp; "'" &amp;  "!"   &amp;  "G" &amp; $L24) ), "n/a", INDIRECT(  "'" &amp; $C24 &amp; "'" &amp;  "!"   &amp;   "G" &amp;  $L24  ) )</f>
        <v>n/a</v>
      </c>
      <c r="R24" s="36" t="str" cm="1">
        <f t="array" aca="1" ref="R24" ca="1" xml:space="preserve"> IF( ISERROR(INDIRECT(  "'" &amp; $C24 &amp; "'" &amp;  "!"   &amp;  "H" &amp; $L24) ), "n/a", INDIRECT(  "'" &amp; $C24 &amp; "'" &amp;  "!"   &amp;   "H" &amp;  $L24  ) )</f>
        <v>n/a</v>
      </c>
      <c r="S24" s="36" t="str" cm="1">
        <f t="array" aca="1" ref="S24" ca="1" xml:space="preserve"> IF( ISERROR(INDIRECT(  "'" &amp; $C24 &amp; "'" &amp;  "!"   &amp;  "I" &amp; $L24) ), "n/a", INDIRECT(  "'" &amp; $C24 &amp; "'" &amp;  "!"   &amp;   "I" &amp;  $L24  ) )</f>
        <v>n/a</v>
      </c>
      <c r="T24" s="37" t="str" cm="1">
        <f t="array" aca="1" ref="T24" ca="1" xml:space="preserve"> IF( ISERROR(INDIRECT(  "'" &amp; $C24 &amp; "'" &amp;  "!"   &amp;  "J" &amp; $L24) ), "n/a", INDIRECT(  "'" &amp; $C24 &amp; "'" &amp;  "!"   &amp;   "J" &amp;  $L24  ) )</f>
        <v>n/a</v>
      </c>
      <c r="U24" s="29"/>
      <c r="V24" s="39">
        <f t="shared" si="3"/>
        <v>35</v>
      </c>
      <c r="W24" s="43" t="str">
        <f t="shared" si="5"/>
        <v>2082_01</v>
      </c>
      <c r="X24" s="35" t="str" cm="1">
        <f t="array" aca="1" ref="X24" ca="1" xml:space="preserve"> IF( ISERROR(INDIRECT(  "'" &amp; $C24 &amp; "'" &amp;  "!"   &amp;  "D" &amp; $V24) ), "n/a", INDIRECT(  "'" &amp; $C24 &amp; "'" &amp;  "!"   &amp;   "D" &amp;  $V24  ) )</f>
        <v>n/a</v>
      </c>
      <c r="Y24" s="36" t="str" cm="1">
        <f t="array" aca="1" ref="Y24" ca="1" xml:space="preserve"> IF( ISERROR(INDIRECT(  "'" &amp; $C24 &amp; "'" &amp;  "!"   &amp;  "E" &amp; $V24) ), "n/a", INDIRECT(  "'" &amp; $C24 &amp; "'" &amp;  "!"   &amp;   "E" &amp;  $V24  ) )</f>
        <v>n/a</v>
      </c>
      <c r="Z24" s="36" t="str" cm="1">
        <f t="array" aca="1" ref="Z24" ca="1" xml:space="preserve"> IF( ISERROR(INDIRECT(  "'" &amp; $C24 &amp; "'" &amp;  "!"   &amp;  "F" &amp; $V24) ), "n/a", INDIRECT(  "'" &amp; $C24 &amp; "'" &amp;  "!"   &amp;   "F" &amp;  $V24  ) )</f>
        <v>n/a</v>
      </c>
      <c r="AA24" s="36" t="str" cm="1">
        <f t="array" aca="1" ref="AA24" ca="1" xml:space="preserve"> IF( ISERROR(INDIRECT(  "'" &amp; $C24 &amp; "'" &amp;  "!"   &amp;  "G" &amp; $V24) ), "n/a", INDIRECT(  "'" &amp; $C24 &amp; "'" &amp;  "!"   &amp;   "G" &amp;  $V24  ) )</f>
        <v>n/a</v>
      </c>
      <c r="AB24" s="36" t="str" cm="1">
        <f t="array" aca="1" ref="AB24" ca="1" xml:space="preserve"> IF( ISERROR(INDIRECT(  "'" &amp; $C24 &amp; "'" &amp;  "!"   &amp;  "H" &amp; $V24) ), "n/a", INDIRECT(  "'" &amp; $C24 &amp; "'" &amp;  "!"   &amp;   "H" &amp;  $V24  ) )</f>
        <v>n/a</v>
      </c>
      <c r="AC24" s="36" t="str" cm="1">
        <f t="array" aca="1" ref="AC24" ca="1" xml:space="preserve"> IF( ISERROR(INDIRECT(  "'" &amp; $C24 &amp; "'" &amp;  "!"   &amp;  "I" &amp; $V24) ), "n/a", INDIRECT(  "'" &amp; $C24 &amp; "'" &amp;  "!"   &amp;   "I" &amp;  $V24  ) )</f>
        <v>n/a</v>
      </c>
      <c r="AD24" s="37" t="str" cm="1">
        <f t="array" aca="1" ref="AD24" ca="1" xml:space="preserve"> IF( ISERROR(INDIRECT(  "'" &amp; $C24 &amp; "'" &amp;  "!"   &amp;  "J" &amp; $V24) ), "n/a", INDIRECT(  "'" &amp; $C24 &amp; "'" &amp;  "!"   &amp;   "J" &amp;  $V24  ) )</f>
        <v>n/a</v>
      </c>
      <c r="AE24" s="29"/>
      <c r="AF24" s="29"/>
      <c r="AG24" s="29"/>
    </row>
    <row r="25" spans="1:33" ht="18.95" customHeight="1" x14ac:dyDescent="0.25">
      <c r="A25" s="29"/>
      <c r="B25" s="39">
        <f t="shared" si="4"/>
        <v>27</v>
      </c>
      <c r="C25" s="43" t="s">
        <v>31</v>
      </c>
      <c r="D25" s="35" t="str" cm="1">
        <f t="array" aca="1" ref="D25" ca="1" xml:space="preserve"> IF( ISERROR(INDIRECT(  "'" &amp; $C25 &amp; "'" &amp;  "!"   &amp;  "D" &amp; $B25) ), "n/a", INDIRECT(  "'" &amp; $C25 &amp; "'" &amp;  "!"   &amp;   "D" &amp;  $B25  ) )</f>
        <v>n/a</v>
      </c>
      <c r="E25" s="36" t="str" cm="1">
        <f t="array" aca="1" ref="E25" ca="1" xml:space="preserve"> IF( ISERROR(INDIRECT(  "'" &amp; $C25 &amp; "'" &amp;  "!"   &amp;  "E" &amp; $B25) ), "n/a", INDIRECT(  "'" &amp; $C25 &amp; "'" &amp;  "!"   &amp;   "E" &amp;  $B25  ) )</f>
        <v>n/a</v>
      </c>
      <c r="F25" s="36" t="str" cm="1">
        <f t="array" aca="1" ref="F25" ca="1" xml:space="preserve"> IF( ISERROR(INDIRECT(  "'" &amp; $C25 &amp; "'" &amp;  "!"   &amp;  "F" &amp; $B25) ), "n/a", INDIRECT(  "'" &amp; $C25 &amp; "'" &amp;  "!"   &amp;   "F" &amp;  $B25  ) )</f>
        <v>n/a</v>
      </c>
      <c r="G25" s="36" t="str" cm="1">
        <f t="array" aca="1" ref="G25" ca="1" xml:space="preserve"> IF( ISERROR(INDIRECT(  "'" &amp; $C25 &amp; "'" &amp;  "!"   &amp;  "G" &amp; $B25) ), "n/a", INDIRECT(  "'" &amp; $C25 &amp; "'" &amp;  "!"   &amp;   "G" &amp;  $B25  ) )</f>
        <v>n/a</v>
      </c>
      <c r="H25" s="36" t="str" cm="1">
        <f t="array" aca="1" ref="H25" ca="1" xml:space="preserve"> IF( ISERROR(INDIRECT(  "'" &amp; $C25 &amp; "'" &amp;  "!"   &amp;  "H" &amp; $B25) ), "n/a", INDIRECT(  "'" &amp; $C25 &amp; "'" &amp;  "!"   &amp;   "H" &amp;  $B25  ) )</f>
        <v>n/a</v>
      </c>
      <c r="I25" s="36" t="str" cm="1">
        <f t="array" aca="1" ref="I25" ca="1" xml:space="preserve"> IF( ISERROR(INDIRECT(  "'" &amp; $C25 &amp; "'" &amp;  "!"   &amp;  "I" &amp; $B25) ), "n/a", INDIRECT(  "'" &amp; $C25 &amp; "'" &amp;  "!"   &amp;   "I" &amp;  $B25  ) )</f>
        <v>n/a</v>
      </c>
      <c r="J25" s="37" t="str" cm="1">
        <f t="array" aca="1" ref="J25" ca="1" xml:space="preserve"> IF( ISERROR(INDIRECT(  "'" &amp; $C25 &amp; "'" &amp;  "!"   &amp;  "J" &amp; $B25) ), "n/a", INDIRECT(  "'" &amp; $C25 &amp; "'" &amp;  "!"   &amp;   "J" &amp;  $B25  ) )</f>
        <v>n/a</v>
      </c>
      <c r="K25" s="29"/>
      <c r="L25" s="39">
        <f t="shared" si="2"/>
        <v>31</v>
      </c>
      <c r="M25" s="43" t="str">
        <f t="shared" si="0"/>
        <v>2082_02</v>
      </c>
      <c r="N25" s="35" t="str" cm="1">
        <f t="array" aca="1" ref="N25" ca="1" xml:space="preserve"> IF( ISERROR(INDIRECT(  "'" &amp; $C25 &amp; "'" &amp;  "!"   &amp;  "D" &amp; $L25) ), "n/a", INDIRECT(  "'" &amp; $C25 &amp; "'" &amp;  "!"   &amp;   "D" &amp;  $L25  ) )</f>
        <v>n/a</v>
      </c>
      <c r="O25" s="36" t="str" cm="1">
        <f t="array" aca="1" ref="O25" ca="1" xml:space="preserve"> IF( ISERROR(INDIRECT(  "'" &amp; $C25 &amp; "'" &amp;  "!"   &amp;  "E" &amp; $L25) ), "n/a", INDIRECT(  "'" &amp; $C25 &amp; "'" &amp;  "!"   &amp;   "E" &amp;  $L25  ) )</f>
        <v>n/a</v>
      </c>
      <c r="P25" s="36" t="str" cm="1">
        <f t="array" aca="1" ref="P25" ca="1" xml:space="preserve"> IF( ISERROR(INDIRECT(  "'" &amp; $C25 &amp; "'" &amp;  "!"   &amp;  "F" &amp; $L25) ), "n/a", INDIRECT(  "'" &amp; $C25 &amp; "'" &amp;  "!"   &amp;   "F" &amp;  $L25  ) )</f>
        <v>n/a</v>
      </c>
      <c r="Q25" s="36" t="str" cm="1">
        <f t="array" aca="1" ref="Q25" ca="1" xml:space="preserve"> IF( ISERROR(INDIRECT(  "'" &amp; $C25 &amp; "'" &amp;  "!"   &amp;  "G" &amp; $L25) ), "n/a", INDIRECT(  "'" &amp; $C25 &amp; "'" &amp;  "!"   &amp;   "G" &amp;  $L25  ) )</f>
        <v>n/a</v>
      </c>
      <c r="R25" s="36" t="str" cm="1">
        <f t="array" aca="1" ref="R25" ca="1" xml:space="preserve"> IF( ISERROR(INDIRECT(  "'" &amp; $C25 &amp; "'" &amp;  "!"   &amp;  "H" &amp; $L25) ), "n/a", INDIRECT(  "'" &amp; $C25 &amp; "'" &amp;  "!"   &amp;   "H" &amp;  $L25  ) )</f>
        <v>n/a</v>
      </c>
      <c r="S25" s="36" t="str" cm="1">
        <f t="array" aca="1" ref="S25" ca="1" xml:space="preserve"> IF( ISERROR(INDIRECT(  "'" &amp; $C25 &amp; "'" &amp;  "!"   &amp;  "I" &amp; $L25) ), "n/a", INDIRECT(  "'" &amp; $C25 &amp; "'" &amp;  "!"   &amp;   "I" &amp;  $L25  ) )</f>
        <v>n/a</v>
      </c>
      <c r="T25" s="37" t="str" cm="1">
        <f t="array" aca="1" ref="T25" ca="1" xml:space="preserve"> IF( ISERROR(INDIRECT(  "'" &amp; $C25 &amp; "'" &amp;  "!"   &amp;  "J" &amp; $L25) ), "n/a", INDIRECT(  "'" &amp; $C25 &amp; "'" &amp;  "!"   &amp;   "J" &amp;  $L25  ) )</f>
        <v>n/a</v>
      </c>
      <c r="U25" s="29"/>
      <c r="V25" s="39">
        <f t="shared" si="3"/>
        <v>35</v>
      </c>
      <c r="W25" s="43" t="str">
        <f t="shared" si="5"/>
        <v>2082_02</v>
      </c>
      <c r="X25" s="35" t="str" cm="1">
        <f t="array" aca="1" ref="X25" ca="1" xml:space="preserve"> IF( ISERROR(INDIRECT(  "'" &amp; $C25 &amp; "'" &amp;  "!"   &amp;  "D" &amp; $V25) ), "n/a", INDIRECT(  "'" &amp; $C25 &amp; "'" &amp;  "!"   &amp;   "D" &amp;  $V25  ) )</f>
        <v>n/a</v>
      </c>
      <c r="Y25" s="36" t="str" cm="1">
        <f t="array" aca="1" ref="Y25" ca="1" xml:space="preserve"> IF( ISERROR(INDIRECT(  "'" &amp; $C25 &amp; "'" &amp;  "!"   &amp;  "E" &amp; $V25) ), "n/a", INDIRECT(  "'" &amp; $C25 &amp; "'" &amp;  "!"   &amp;   "E" &amp;  $V25  ) )</f>
        <v>n/a</v>
      </c>
      <c r="Z25" s="36" t="str" cm="1">
        <f t="array" aca="1" ref="Z25" ca="1" xml:space="preserve"> IF( ISERROR(INDIRECT(  "'" &amp; $C25 &amp; "'" &amp;  "!"   &amp;  "F" &amp; $V25) ), "n/a", INDIRECT(  "'" &amp; $C25 &amp; "'" &amp;  "!"   &amp;   "F" &amp;  $V25  ) )</f>
        <v>n/a</v>
      </c>
      <c r="AA25" s="36" t="str" cm="1">
        <f t="array" aca="1" ref="AA25" ca="1" xml:space="preserve"> IF( ISERROR(INDIRECT(  "'" &amp; $C25 &amp; "'" &amp;  "!"   &amp;  "G" &amp; $V25) ), "n/a", INDIRECT(  "'" &amp; $C25 &amp; "'" &amp;  "!"   &amp;   "G" &amp;  $V25  ) )</f>
        <v>n/a</v>
      </c>
      <c r="AB25" s="36" t="str" cm="1">
        <f t="array" aca="1" ref="AB25" ca="1" xml:space="preserve"> IF( ISERROR(INDIRECT(  "'" &amp; $C25 &amp; "'" &amp;  "!"   &amp;  "H" &amp; $V25) ), "n/a", INDIRECT(  "'" &amp; $C25 &amp; "'" &amp;  "!"   &amp;   "H" &amp;  $V25  ) )</f>
        <v>n/a</v>
      </c>
      <c r="AC25" s="36" t="str" cm="1">
        <f t="array" aca="1" ref="AC25" ca="1" xml:space="preserve"> IF( ISERROR(INDIRECT(  "'" &amp; $C25 &amp; "'" &amp;  "!"   &amp;  "I" &amp; $V25) ), "n/a", INDIRECT(  "'" &amp; $C25 &amp; "'" &amp;  "!"   &amp;   "I" &amp;  $V25  ) )</f>
        <v>n/a</v>
      </c>
      <c r="AD25" s="37" t="str" cm="1">
        <f t="array" aca="1" ref="AD25" ca="1" xml:space="preserve"> IF( ISERROR(INDIRECT(  "'" &amp; $C25 &amp; "'" &amp;  "!"   &amp;  "J" &amp; $V25) ), "n/a", INDIRECT(  "'" &amp; $C25 &amp; "'" &amp;  "!"   &amp;   "J" &amp;  $V25  ) )</f>
        <v>n/a</v>
      </c>
      <c r="AE25" s="29"/>
      <c r="AF25" s="29"/>
      <c r="AG25" s="29"/>
    </row>
    <row r="26" spans="1:33" ht="18.95" customHeight="1" x14ac:dyDescent="0.25">
      <c r="A26" s="29"/>
      <c r="B26" s="39">
        <f t="shared" si="4"/>
        <v>27</v>
      </c>
      <c r="C26" s="43" t="s">
        <v>32</v>
      </c>
      <c r="D26" s="35" t="str" cm="1">
        <f t="array" aca="1" ref="D26" ca="1" xml:space="preserve"> IF( ISERROR(INDIRECT(  "'" &amp; $C26 &amp; "'" &amp;  "!"   &amp;  "D" &amp; $B26) ), "n/a", INDIRECT(  "'" &amp; $C26 &amp; "'" &amp;  "!"   &amp;   "D" &amp;  $B26  ) )</f>
        <v>n/a</v>
      </c>
      <c r="E26" s="36" t="str" cm="1">
        <f t="array" aca="1" ref="E26" ca="1" xml:space="preserve"> IF( ISERROR(INDIRECT(  "'" &amp; $C26 &amp; "'" &amp;  "!"   &amp;  "E" &amp; $B26) ), "n/a", INDIRECT(  "'" &amp; $C26 &amp; "'" &amp;  "!"   &amp;   "E" &amp;  $B26  ) )</f>
        <v>n/a</v>
      </c>
      <c r="F26" s="36" t="str" cm="1">
        <f t="array" aca="1" ref="F26" ca="1" xml:space="preserve"> IF( ISERROR(INDIRECT(  "'" &amp; $C26 &amp; "'" &amp;  "!"   &amp;  "F" &amp; $B26) ), "n/a", INDIRECT(  "'" &amp; $C26 &amp; "'" &amp;  "!"   &amp;   "F" &amp;  $B26  ) )</f>
        <v>n/a</v>
      </c>
      <c r="G26" s="36" t="str" cm="1">
        <f t="array" aca="1" ref="G26" ca="1" xml:space="preserve"> IF( ISERROR(INDIRECT(  "'" &amp; $C26 &amp; "'" &amp;  "!"   &amp;  "G" &amp; $B26) ), "n/a", INDIRECT(  "'" &amp; $C26 &amp; "'" &amp;  "!"   &amp;   "G" &amp;  $B26  ) )</f>
        <v>n/a</v>
      </c>
      <c r="H26" s="36" t="str" cm="1">
        <f t="array" aca="1" ref="H26" ca="1" xml:space="preserve"> IF( ISERROR(INDIRECT(  "'" &amp; $C26 &amp; "'" &amp;  "!"   &amp;  "H" &amp; $B26) ), "n/a", INDIRECT(  "'" &amp; $C26 &amp; "'" &amp;  "!"   &amp;   "H" &amp;  $B26  ) )</f>
        <v>n/a</v>
      </c>
      <c r="I26" s="36" t="str" cm="1">
        <f t="array" aca="1" ref="I26" ca="1" xml:space="preserve"> IF( ISERROR(INDIRECT(  "'" &amp; $C26 &amp; "'" &amp;  "!"   &amp;  "I" &amp; $B26) ), "n/a", INDIRECT(  "'" &amp; $C26 &amp; "'" &amp;  "!"   &amp;   "I" &amp;  $B26  ) )</f>
        <v>n/a</v>
      </c>
      <c r="J26" s="37" t="str" cm="1">
        <f t="array" aca="1" ref="J26" ca="1" xml:space="preserve"> IF( ISERROR(INDIRECT(  "'" &amp; $C26 &amp; "'" &amp;  "!"   &amp;  "J" &amp; $B26) ), "n/a", INDIRECT(  "'" &amp; $C26 &amp; "'" &amp;  "!"   &amp;   "J" &amp;  $B26  ) )</f>
        <v>n/a</v>
      </c>
      <c r="K26" s="29"/>
      <c r="L26" s="39">
        <f t="shared" si="2"/>
        <v>31</v>
      </c>
      <c r="M26" s="43" t="str">
        <f t="shared" si="0"/>
        <v>2082_03</v>
      </c>
      <c r="N26" s="35" t="str" cm="1">
        <f t="array" aca="1" ref="N26" ca="1" xml:space="preserve"> IF( ISERROR(INDIRECT(  "'" &amp; $C26 &amp; "'" &amp;  "!"   &amp;  "D" &amp; $L26) ), "n/a", INDIRECT(  "'" &amp; $C26 &amp; "'" &amp;  "!"   &amp;   "D" &amp;  $L26  ) )</f>
        <v>n/a</v>
      </c>
      <c r="O26" s="36" t="str" cm="1">
        <f t="array" aca="1" ref="O26" ca="1" xml:space="preserve"> IF( ISERROR(INDIRECT(  "'" &amp; $C26 &amp; "'" &amp;  "!"   &amp;  "E" &amp; $L26) ), "n/a", INDIRECT(  "'" &amp; $C26 &amp; "'" &amp;  "!"   &amp;   "E" &amp;  $L26  ) )</f>
        <v>n/a</v>
      </c>
      <c r="P26" s="36" t="str" cm="1">
        <f t="array" aca="1" ref="P26" ca="1" xml:space="preserve"> IF( ISERROR(INDIRECT(  "'" &amp; $C26 &amp; "'" &amp;  "!"   &amp;  "F" &amp; $L26) ), "n/a", INDIRECT(  "'" &amp; $C26 &amp; "'" &amp;  "!"   &amp;   "F" &amp;  $L26  ) )</f>
        <v>n/a</v>
      </c>
      <c r="Q26" s="36" t="str" cm="1">
        <f t="array" aca="1" ref="Q26" ca="1" xml:space="preserve"> IF( ISERROR(INDIRECT(  "'" &amp; $C26 &amp; "'" &amp;  "!"   &amp;  "G" &amp; $L26) ), "n/a", INDIRECT(  "'" &amp; $C26 &amp; "'" &amp;  "!"   &amp;   "G" &amp;  $L26  ) )</f>
        <v>n/a</v>
      </c>
      <c r="R26" s="36" t="str" cm="1">
        <f t="array" aca="1" ref="R26" ca="1" xml:space="preserve"> IF( ISERROR(INDIRECT(  "'" &amp; $C26 &amp; "'" &amp;  "!"   &amp;  "H" &amp; $L26) ), "n/a", INDIRECT(  "'" &amp; $C26 &amp; "'" &amp;  "!"   &amp;   "H" &amp;  $L26  ) )</f>
        <v>n/a</v>
      </c>
      <c r="S26" s="36" t="str" cm="1">
        <f t="array" aca="1" ref="S26" ca="1" xml:space="preserve"> IF( ISERROR(INDIRECT(  "'" &amp; $C26 &amp; "'" &amp;  "!"   &amp;  "I" &amp; $L26) ), "n/a", INDIRECT(  "'" &amp; $C26 &amp; "'" &amp;  "!"   &amp;   "I" &amp;  $L26  ) )</f>
        <v>n/a</v>
      </c>
      <c r="T26" s="37" t="str" cm="1">
        <f t="array" aca="1" ref="T26" ca="1" xml:space="preserve"> IF( ISERROR(INDIRECT(  "'" &amp; $C26 &amp; "'" &amp;  "!"   &amp;  "J" &amp; $L26) ), "n/a", INDIRECT(  "'" &amp; $C26 &amp; "'" &amp;  "!"   &amp;   "J" &amp;  $L26  ) )</f>
        <v>n/a</v>
      </c>
      <c r="U26" s="29"/>
      <c r="V26" s="39">
        <f t="shared" si="3"/>
        <v>35</v>
      </c>
      <c r="W26" s="43" t="str">
        <f t="shared" si="5"/>
        <v>2082_03</v>
      </c>
      <c r="X26" s="35" t="str" cm="1">
        <f t="array" aca="1" ref="X26" ca="1" xml:space="preserve"> IF( ISERROR(INDIRECT(  "'" &amp; $C26 &amp; "'" &amp;  "!"   &amp;  "D" &amp; $V26) ), "n/a", INDIRECT(  "'" &amp; $C26 &amp; "'" &amp;  "!"   &amp;   "D" &amp;  $V26  ) )</f>
        <v>n/a</v>
      </c>
      <c r="Y26" s="36" t="str" cm="1">
        <f t="array" aca="1" ref="Y26" ca="1" xml:space="preserve"> IF( ISERROR(INDIRECT(  "'" &amp; $C26 &amp; "'" &amp;  "!"   &amp;  "E" &amp; $V26) ), "n/a", INDIRECT(  "'" &amp; $C26 &amp; "'" &amp;  "!"   &amp;   "E" &amp;  $V26  ) )</f>
        <v>n/a</v>
      </c>
      <c r="Z26" s="36" t="str" cm="1">
        <f t="array" aca="1" ref="Z26" ca="1" xml:space="preserve"> IF( ISERROR(INDIRECT(  "'" &amp; $C26 &amp; "'" &amp;  "!"   &amp;  "F" &amp; $V26) ), "n/a", INDIRECT(  "'" &amp; $C26 &amp; "'" &amp;  "!"   &amp;   "F" &amp;  $V26  ) )</f>
        <v>n/a</v>
      </c>
      <c r="AA26" s="36" t="str" cm="1">
        <f t="array" aca="1" ref="AA26" ca="1" xml:space="preserve"> IF( ISERROR(INDIRECT(  "'" &amp; $C26 &amp; "'" &amp;  "!"   &amp;  "G" &amp; $V26) ), "n/a", INDIRECT(  "'" &amp; $C26 &amp; "'" &amp;  "!"   &amp;   "G" &amp;  $V26  ) )</f>
        <v>n/a</v>
      </c>
      <c r="AB26" s="36" t="str" cm="1">
        <f t="array" aca="1" ref="AB26" ca="1" xml:space="preserve"> IF( ISERROR(INDIRECT(  "'" &amp; $C26 &amp; "'" &amp;  "!"   &amp;  "H" &amp; $V26) ), "n/a", INDIRECT(  "'" &amp; $C26 &amp; "'" &amp;  "!"   &amp;   "H" &amp;  $V26  ) )</f>
        <v>n/a</v>
      </c>
      <c r="AC26" s="36" t="str" cm="1">
        <f t="array" aca="1" ref="AC26" ca="1" xml:space="preserve"> IF( ISERROR(INDIRECT(  "'" &amp; $C26 &amp; "'" &amp;  "!"   &amp;  "I" &amp; $V26) ), "n/a", INDIRECT(  "'" &amp; $C26 &amp; "'" &amp;  "!"   &amp;   "I" &amp;  $V26  ) )</f>
        <v>n/a</v>
      </c>
      <c r="AD26" s="37" t="str" cm="1">
        <f t="array" aca="1" ref="AD26" ca="1" xml:space="preserve"> IF( ISERROR(INDIRECT(  "'" &amp; $C26 &amp; "'" &amp;  "!"   &amp;  "J" &amp; $V26) ), "n/a", INDIRECT(  "'" &amp; $C26 &amp; "'" &amp;  "!"   &amp;   "J" &amp;  $V26  ) )</f>
        <v>n/a</v>
      </c>
      <c r="AE26" s="29"/>
      <c r="AF26" s="29"/>
      <c r="AG26" s="29"/>
    </row>
    <row r="27" spans="1:33" ht="18.95" customHeight="1" x14ac:dyDescent="0.25">
      <c r="A27" s="29"/>
      <c r="B27" s="39">
        <f t="shared" si="4"/>
        <v>27</v>
      </c>
      <c r="C27" s="43" t="s">
        <v>33</v>
      </c>
      <c r="D27" s="35" t="str" cm="1">
        <f t="array" aca="1" ref="D27" ca="1" xml:space="preserve"> IF( ISERROR(INDIRECT(  "'" &amp; $C27 &amp; "'" &amp;  "!"   &amp;  "D" &amp; $B27) ), "n/a", INDIRECT(  "'" &amp; $C27 &amp; "'" &amp;  "!"   &amp;   "D" &amp;  $B27  ) )</f>
        <v>n/a</v>
      </c>
      <c r="E27" s="36" t="str" cm="1">
        <f t="array" aca="1" ref="E27" ca="1" xml:space="preserve"> IF( ISERROR(INDIRECT(  "'" &amp; $C27 &amp; "'" &amp;  "!"   &amp;  "E" &amp; $B27) ), "n/a", INDIRECT(  "'" &amp; $C27 &amp; "'" &amp;  "!"   &amp;   "E" &amp;  $B27  ) )</f>
        <v>n/a</v>
      </c>
      <c r="F27" s="36" t="str" cm="1">
        <f t="array" aca="1" ref="F27" ca="1" xml:space="preserve"> IF( ISERROR(INDIRECT(  "'" &amp; $C27 &amp; "'" &amp;  "!"   &amp;  "F" &amp; $B27) ), "n/a", INDIRECT(  "'" &amp; $C27 &amp; "'" &amp;  "!"   &amp;   "F" &amp;  $B27  ) )</f>
        <v>n/a</v>
      </c>
      <c r="G27" s="36" t="str" cm="1">
        <f t="array" aca="1" ref="G27" ca="1" xml:space="preserve"> IF( ISERROR(INDIRECT(  "'" &amp; $C27 &amp; "'" &amp;  "!"   &amp;  "G" &amp; $B27) ), "n/a", INDIRECT(  "'" &amp; $C27 &amp; "'" &amp;  "!"   &amp;   "G" &amp;  $B27  ) )</f>
        <v>n/a</v>
      </c>
      <c r="H27" s="36" t="str" cm="1">
        <f t="array" aca="1" ref="H27" ca="1" xml:space="preserve"> IF( ISERROR(INDIRECT(  "'" &amp; $C27 &amp; "'" &amp;  "!"   &amp;  "H" &amp; $B27) ), "n/a", INDIRECT(  "'" &amp; $C27 &amp; "'" &amp;  "!"   &amp;   "H" &amp;  $B27  ) )</f>
        <v>n/a</v>
      </c>
      <c r="I27" s="36" t="str" cm="1">
        <f t="array" aca="1" ref="I27" ca="1" xml:space="preserve"> IF( ISERROR(INDIRECT(  "'" &amp; $C27 &amp; "'" &amp;  "!"   &amp;  "I" &amp; $B27) ), "n/a", INDIRECT(  "'" &amp; $C27 &amp; "'" &amp;  "!"   &amp;   "I" &amp;  $B27  ) )</f>
        <v>n/a</v>
      </c>
      <c r="J27" s="37" t="str" cm="1">
        <f t="array" aca="1" ref="J27" ca="1" xml:space="preserve"> IF( ISERROR(INDIRECT(  "'" &amp; $C27 &amp; "'" &amp;  "!"   &amp;  "J" &amp; $B27) ), "n/a", INDIRECT(  "'" &amp; $C27 &amp; "'" &amp;  "!"   &amp;   "J" &amp;  $B27  ) )</f>
        <v>n/a</v>
      </c>
      <c r="K27" s="29"/>
      <c r="L27" s="39">
        <f t="shared" si="2"/>
        <v>31</v>
      </c>
      <c r="M27" s="43" t="str">
        <f t="shared" si="0"/>
        <v>2082_04</v>
      </c>
      <c r="N27" s="35" t="str" cm="1">
        <f t="array" aca="1" ref="N27" ca="1" xml:space="preserve"> IF( ISERROR(INDIRECT(  "'" &amp; $C27 &amp; "'" &amp;  "!"   &amp;  "D" &amp; $L27) ), "n/a", INDIRECT(  "'" &amp; $C27 &amp; "'" &amp;  "!"   &amp;   "D" &amp;  $L27  ) )</f>
        <v>n/a</v>
      </c>
      <c r="O27" s="36" t="str" cm="1">
        <f t="array" aca="1" ref="O27" ca="1" xml:space="preserve"> IF( ISERROR(INDIRECT(  "'" &amp; $C27 &amp; "'" &amp;  "!"   &amp;  "E" &amp; $L27) ), "n/a", INDIRECT(  "'" &amp; $C27 &amp; "'" &amp;  "!"   &amp;   "E" &amp;  $L27  ) )</f>
        <v>n/a</v>
      </c>
      <c r="P27" s="36" t="str" cm="1">
        <f t="array" aca="1" ref="P27" ca="1" xml:space="preserve"> IF( ISERROR(INDIRECT(  "'" &amp; $C27 &amp; "'" &amp;  "!"   &amp;  "F" &amp; $L27) ), "n/a", INDIRECT(  "'" &amp; $C27 &amp; "'" &amp;  "!"   &amp;   "F" &amp;  $L27  ) )</f>
        <v>n/a</v>
      </c>
      <c r="Q27" s="36" t="str" cm="1">
        <f t="array" aca="1" ref="Q27" ca="1" xml:space="preserve"> IF( ISERROR(INDIRECT(  "'" &amp; $C27 &amp; "'" &amp;  "!"   &amp;  "G" &amp; $L27) ), "n/a", INDIRECT(  "'" &amp; $C27 &amp; "'" &amp;  "!"   &amp;   "G" &amp;  $L27  ) )</f>
        <v>n/a</v>
      </c>
      <c r="R27" s="36" t="str" cm="1">
        <f t="array" aca="1" ref="R27" ca="1" xml:space="preserve"> IF( ISERROR(INDIRECT(  "'" &amp; $C27 &amp; "'" &amp;  "!"   &amp;  "H" &amp; $L27) ), "n/a", INDIRECT(  "'" &amp; $C27 &amp; "'" &amp;  "!"   &amp;   "H" &amp;  $L27  ) )</f>
        <v>n/a</v>
      </c>
      <c r="S27" s="36" t="str" cm="1">
        <f t="array" aca="1" ref="S27" ca="1" xml:space="preserve"> IF( ISERROR(INDIRECT(  "'" &amp; $C27 &amp; "'" &amp;  "!"   &amp;  "I" &amp; $L27) ), "n/a", INDIRECT(  "'" &amp; $C27 &amp; "'" &amp;  "!"   &amp;   "I" &amp;  $L27  ) )</f>
        <v>n/a</v>
      </c>
      <c r="T27" s="37" t="str" cm="1">
        <f t="array" aca="1" ref="T27" ca="1" xml:space="preserve"> IF( ISERROR(INDIRECT(  "'" &amp; $C27 &amp; "'" &amp;  "!"   &amp;  "J" &amp; $L27) ), "n/a", INDIRECT(  "'" &amp; $C27 &amp; "'" &amp;  "!"   &amp;   "J" &amp;  $L27  ) )</f>
        <v>n/a</v>
      </c>
      <c r="U27" s="29"/>
      <c r="V27" s="39">
        <f t="shared" si="3"/>
        <v>35</v>
      </c>
      <c r="W27" s="43" t="str">
        <f t="shared" si="5"/>
        <v>2082_04</v>
      </c>
      <c r="X27" s="35" t="str" cm="1">
        <f t="array" aca="1" ref="X27" ca="1" xml:space="preserve"> IF( ISERROR(INDIRECT(  "'" &amp; $C27 &amp; "'" &amp;  "!"   &amp;  "D" &amp; $V27) ), "n/a", INDIRECT(  "'" &amp; $C27 &amp; "'" &amp;  "!"   &amp;   "D" &amp;  $V27  ) )</f>
        <v>n/a</v>
      </c>
      <c r="Y27" s="36" t="str" cm="1">
        <f t="array" aca="1" ref="Y27" ca="1" xml:space="preserve"> IF( ISERROR(INDIRECT(  "'" &amp; $C27 &amp; "'" &amp;  "!"   &amp;  "E" &amp; $V27) ), "n/a", INDIRECT(  "'" &amp; $C27 &amp; "'" &amp;  "!"   &amp;   "E" &amp;  $V27  ) )</f>
        <v>n/a</v>
      </c>
      <c r="Z27" s="36" t="str" cm="1">
        <f t="array" aca="1" ref="Z27" ca="1" xml:space="preserve"> IF( ISERROR(INDIRECT(  "'" &amp; $C27 &amp; "'" &amp;  "!"   &amp;  "F" &amp; $V27) ), "n/a", INDIRECT(  "'" &amp; $C27 &amp; "'" &amp;  "!"   &amp;   "F" &amp;  $V27  ) )</f>
        <v>n/a</v>
      </c>
      <c r="AA27" s="36" t="str" cm="1">
        <f t="array" aca="1" ref="AA27" ca="1" xml:space="preserve"> IF( ISERROR(INDIRECT(  "'" &amp; $C27 &amp; "'" &amp;  "!"   &amp;  "G" &amp; $V27) ), "n/a", INDIRECT(  "'" &amp; $C27 &amp; "'" &amp;  "!"   &amp;   "G" &amp;  $V27  ) )</f>
        <v>n/a</v>
      </c>
      <c r="AB27" s="36" t="str" cm="1">
        <f t="array" aca="1" ref="AB27" ca="1" xml:space="preserve"> IF( ISERROR(INDIRECT(  "'" &amp; $C27 &amp; "'" &amp;  "!"   &amp;  "H" &amp; $V27) ), "n/a", INDIRECT(  "'" &amp; $C27 &amp; "'" &amp;  "!"   &amp;   "H" &amp;  $V27  ) )</f>
        <v>n/a</v>
      </c>
      <c r="AC27" s="36" t="str" cm="1">
        <f t="array" aca="1" ref="AC27" ca="1" xml:space="preserve"> IF( ISERROR(INDIRECT(  "'" &amp; $C27 &amp; "'" &amp;  "!"   &amp;  "I" &amp; $V27) ), "n/a", INDIRECT(  "'" &amp; $C27 &amp; "'" &amp;  "!"   &amp;   "I" &amp;  $V27  ) )</f>
        <v>n/a</v>
      </c>
      <c r="AD27" s="37" t="str" cm="1">
        <f t="array" aca="1" ref="AD27" ca="1" xml:space="preserve"> IF( ISERROR(INDIRECT(  "'" &amp; $C27 &amp; "'" &amp;  "!"   &amp;  "J" &amp; $V27) ), "n/a", INDIRECT(  "'" &amp; $C27 &amp; "'" &amp;  "!"   &amp;   "J" &amp;  $V27  ) )</f>
        <v>n/a</v>
      </c>
      <c r="AE27" s="29"/>
      <c r="AF27" s="29"/>
      <c r="AG27" s="29"/>
    </row>
    <row r="28" spans="1:33" ht="18.95" customHeight="1" x14ac:dyDescent="0.25">
      <c r="A28" s="29"/>
      <c r="B28" s="39">
        <f t="shared" si="4"/>
        <v>27</v>
      </c>
      <c r="C28" s="43" t="s">
        <v>34</v>
      </c>
      <c r="D28" s="35" t="str" cm="1">
        <f t="array" aca="1" ref="D28" ca="1" xml:space="preserve"> IF( ISERROR(INDIRECT(  "'" &amp; $C28 &amp; "'" &amp;  "!"   &amp;  "D" &amp; $B28) ), "n/a", INDIRECT(  "'" &amp; $C28 &amp; "'" &amp;  "!"   &amp;   "D" &amp;  $B28  ) )</f>
        <v>n/a</v>
      </c>
      <c r="E28" s="36" t="str" cm="1">
        <f t="array" aca="1" ref="E28" ca="1" xml:space="preserve"> IF( ISERROR(INDIRECT(  "'" &amp; $C28 &amp; "'" &amp;  "!"   &amp;  "E" &amp; $B28) ), "n/a", INDIRECT(  "'" &amp; $C28 &amp; "'" &amp;  "!"   &amp;   "E" &amp;  $B28  ) )</f>
        <v>n/a</v>
      </c>
      <c r="F28" s="36" t="str" cm="1">
        <f t="array" aca="1" ref="F28" ca="1" xml:space="preserve"> IF( ISERROR(INDIRECT(  "'" &amp; $C28 &amp; "'" &amp;  "!"   &amp;  "F" &amp; $B28) ), "n/a", INDIRECT(  "'" &amp; $C28 &amp; "'" &amp;  "!"   &amp;   "F" &amp;  $B28  ) )</f>
        <v>n/a</v>
      </c>
      <c r="G28" s="36" t="str" cm="1">
        <f t="array" aca="1" ref="G28" ca="1" xml:space="preserve"> IF( ISERROR(INDIRECT(  "'" &amp; $C28 &amp; "'" &amp;  "!"   &amp;  "G" &amp; $B28) ), "n/a", INDIRECT(  "'" &amp; $C28 &amp; "'" &amp;  "!"   &amp;   "G" &amp;  $B28  ) )</f>
        <v>n/a</v>
      </c>
      <c r="H28" s="36" t="str" cm="1">
        <f t="array" aca="1" ref="H28" ca="1" xml:space="preserve"> IF( ISERROR(INDIRECT(  "'" &amp; $C28 &amp; "'" &amp;  "!"   &amp;  "H" &amp; $B28) ), "n/a", INDIRECT(  "'" &amp; $C28 &amp; "'" &amp;  "!"   &amp;   "H" &amp;  $B28  ) )</f>
        <v>n/a</v>
      </c>
      <c r="I28" s="36" t="str" cm="1">
        <f t="array" aca="1" ref="I28" ca="1" xml:space="preserve"> IF( ISERROR(INDIRECT(  "'" &amp; $C28 &amp; "'" &amp;  "!"   &amp;  "I" &amp; $B28) ), "n/a", INDIRECT(  "'" &amp; $C28 &amp; "'" &amp;  "!"   &amp;   "I" &amp;  $B28  ) )</f>
        <v>n/a</v>
      </c>
      <c r="J28" s="37" t="str" cm="1">
        <f t="array" aca="1" ref="J28" ca="1" xml:space="preserve"> IF( ISERROR(INDIRECT(  "'" &amp; $C28 &amp; "'" &amp;  "!"   &amp;  "J" &amp; $B28) ), "n/a", INDIRECT(  "'" &amp; $C28 &amp; "'" &amp;  "!"   &amp;   "J" &amp;  $B28  ) )</f>
        <v>n/a</v>
      </c>
      <c r="K28" s="29"/>
      <c r="L28" s="39">
        <f t="shared" si="2"/>
        <v>31</v>
      </c>
      <c r="M28" s="43" t="str">
        <f t="shared" si="0"/>
        <v>2082_05</v>
      </c>
      <c r="N28" s="35" t="str" cm="1">
        <f t="array" aca="1" ref="N28" ca="1" xml:space="preserve"> IF( ISERROR(INDIRECT(  "'" &amp; $C28 &amp; "'" &amp;  "!"   &amp;  "D" &amp; $L28) ), "n/a", INDIRECT(  "'" &amp; $C28 &amp; "'" &amp;  "!"   &amp;   "D" &amp;  $L28  ) )</f>
        <v>n/a</v>
      </c>
      <c r="O28" s="36" t="str" cm="1">
        <f t="array" aca="1" ref="O28" ca="1" xml:space="preserve"> IF( ISERROR(INDIRECT(  "'" &amp; $C28 &amp; "'" &amp;  "!"   &amp;  "E" &amp; $L28) ), "n/a", INDIRECT(  "'" &amp; $C28 &amp; "'" &amp;  "!"   &amp;   "E" &amp;  $L28  ) )</f>
        <v>n/a</v>
      </c>
      <c r="P28" s="36" t="str" cm="1">
        <f t="array" aca="1" ref="P28" ca="1" xml:space="preserve"> IF( ISERROR(INDIRECT(  "'" &amp; $C28 &amp; "'" &amp;  "!"   &amp;  "F" &amp; $L28) ), "n/a", INDIRECT(  "'" &amp; $C28 &amp; "'" &amp;  "!"   &amp;   "F" &amp;  $L28  ) )</f>
        <v>n/a</v>
      </c>
      <c r="Q28" s="36" t="str" cm="1">
        <f t="array" aca="1" ref="Q28" ca="1" xml:space="preserve"> IF( ISERROR(INDIRECT(  "'" &amp; $C28 &amp; "'" &amp;  "!"   &amp;  "G" &amp; $L28) ), "n/a", INDIRECT(  "'" &amp; $C28 &amp; "'" &amp;  "!"   &amp;   "G" &amp;  $L28  ) )</f>
        <v>n/a</v>
      </c>
      <c r="R28" s="36" t="str" cm="1">
        <f t="array" aca="1" ref="R28" ca="1" xml:space="preserve"> IF( ISERROR(INDIRECT(  "'" &amp; $C28 &amp; "'" &amp;  "!"   &amp;  "H" &amp; $L28) ), "n/a", INDIRECT(  "'" &amp; $C28 &amp; "'" &amp;  "!"   &amp;   "H" &amp;  $L28  ) )</f>
        <v>n/a</v>
      </c>
      <c r="S28" s="36" t="str" cm="1">
        <f t="array" aca="1" ref="S28" ca="1" xml:space="preserve"> IF( ISERROR(INDIRECT(  "'" &amp; $C28 &amp; "'" &amp;  "!"   &amp;  "I" &amp; $L28) ), "n/a", INDIRECT(  "'" &amp; $C28 &amp; "'" &amp;  "!"   &amp;   "I" &amp;  $L28  ) )</f>
        <v>n/a</v>
      </c>
      <c r="T28" s="37" t="str" cm="1">
        <f t="array" aca="1" ref="T28" ca="1" xml:space="preserve"> IF( ISERROR(INDIRECT(  "'" &amp; $C28 &amp; "'" &amp;  "!"   &amp;  "J" &amp; $L28) ), "n/a", INDIRECT(  "'" &amp; $C28 &amp; "'" &amp;  "!"   &amp;   "J" &amp;  $L28  ) )</f>
        <v>n/a</v>
      </c>
      <c r="U28" s="29"/>
      <c r="V28" s="39">
        <f t="shared" si="3"/>
        <v>35</v>
      </c>
      <c r="W28" s="43" t="str">
        <f t="shared" si="5"/>
        <v>2082_05</v>
      </c>
      <c r="X28" s="35" t="str" cm="1">
        <f t="array" aca="1" ref="X28" ca="1" xml:space="preserve"> IF( ISERROR(INDIRECT(  "'" &amp; $C28 &amp; "'" &amp;  "!"   &amp;  "D" &amp; $V28) ), "n/a", INDIRECT(  "'" &amp; $C28 &amp; "'" &amp;  "!"   &amp;   "D" &amp;  $V28  ) )</f>
        <v>n/a</v>
      </c>
      <c r="Y28" s="36" t="str" cm="1">
        <f t="array" aca="1" ref="Y28" ca="1" xml:space="preserve"> IF( ISERROR(INDIRECT(  "'" &amp; $C28 &amp; "'" &amp;  "!"   &amp;  "E" &amp; $V28) ), "n/a", INDIRECT(  "'" &amp; $C28 &amp; "'" &amp;  "!"   &amp;   "E" &amp;  $V28  ) )</f>
        <v>n/a</v>
      </c>
      <c r="Z28" s="36" t="str" cm="1">
        <f t="array" aca="1" ref="Z28" ca="1" xml:space="preserve"> IF( ISERROR(INDIRECT(  "'" &amp; $C28 &amp; "'" &amp;  "!"   &amp;  "F" &amp; $V28) ), "n/a", INDIRECT(  "'" &amp; $C28 &amp; "'" &amp;  "!"   &amp;   "F" &amp;  $V28  ) )</f>
        <v>n/a</v>
      </c>
      <c r="AA28" s="36" t="str" cm="1">
        <f t="array" aca="1" ref="AA28" ca="1" xml:space="preserve"> IF( ISERROR(INDIRECT(  "'" &amp; $C28 &amp; "'" &amp;  "!"   &amp;  "G" &amp; $V28) ), "n/a", INDIRECT(  "'" &amp; $C28 &amp; "'" &amp;  "!"   &amp;   "G" &amp;  $V28  ) )</f>
        <v>n/a</v>
      </c>
      <c r="AB28" s="36" t="str" cm="1">
        <f t="array" aca="1" ref="AB28" ca="1" xml:space="preserve"> IF( ISERROR(INDIRECT(  "'" &amp; $C28 &amp; "'" &amp;  "!"   &amp;  "H" &amp; $V28) ), "n/a", INDIRECT(  "'" &amp; $C28 &amp; "'" &amp;  "!"   &amp;   "H" &amp;  $V28  ) )</f>
        <v>n/a</v>
      </c>
      <c r="AC28" s="36" t="str" cm="1">
        <f t="array" aca="1" ref="AC28" ca="1" xml:space="preserve"> IF( ISERROR(INDIRECT(  "'" &amp; $C28 &amp; "'" &amp;  "!"   &amp;  "I" &amp; $V28) ), "n/a", INDIRECT(  "'" &amp; $C28 &amp; "'" &amp;  "!"   &amp;   "I" &amp;  $V28  ) )</f>
        <v>n/a</v>
      </c>
      <c r="AD28" s="37" t="str" cm="1">
        <f t="array" aca="1" ref="AD28" ca="1" xml:space="preserve"> IF( ISERROR(INDIRECT(  "'" &amp; $C28 &amp; "'" &amp;  "!"   &amp;  "J" &amp; $V28) ), "n/a", INDIRECT(  "'" &amp; $C28 &amp; "'" &amp;  "!"   &amp;   "J" &amp;  $V28  ) )</f>
        <v>n/a</v>
      </c>
      <c r="AE28" s="29"/>
      <c r="AF28" s="29"/>
      <c r="AG28" s="29"/>
    </row>
    <row r="29" spans="1:33" ht="18.95" customHeight="1" x14ac:dyDescent="0.25">
      <c r="A29" s="29"/>
      <c r="B29" s="39">
        <f t="shared" si="4"/>
        <v>27</v>
      </c>
      <c r="C29" s="43" t="s">
        <v>35</v>
      </c>
      <c r="D29" s="35" t="str" cm="1">
        <f t="array" aca="1" ref="D29" ca="1" xml:space="preserve"> IF( ISERROR(INDIRECT(  "'" &amp; $C29 &amp; "'" &amp;  "!"   &amp;  "D" &amp; $B29) ), "n/a", INDIRECT(  "'" &amp; $C29 &amp; "'" &amp;  "!"   &amp;   "D" &amp;  $B29  ) )</f>
        <v>n/a</v>
      </c>
      <c r="E29" s="36" t="str" cm="1">
        <f t="array" aca="1" ref="E29" ca="1" xml:space="preserve"> IF( ISERROR(INDIRECT(  "'" &amp; $C29 &amp; "'" &amp;  "!"   &amp;  "E" &amp; $B29) ), "n/a", INDIRECT(  "'" &amp; $C29 &amp; "'" &amp;  "!"   &amp;   "E" &amp;  $B29  ) )</f>
        <v>n/a</v>
      </c>
      <c r="F29" s="36" t="str" cm="1">
        <f t="array" aca="1" ref="F29" ca="1" xml:space="preserve"> IF( ISERROR(INDIRECT(  "'" &amp; $C29 &amp; "'" &amp;  "!"   &amp;  "F" &amp; $B29) ), "n/a", INDIRECT(  "'" &amp; $C29 &amp; "'" &amp;  "!"   &amp;   "F" &amp;  $B29  ) )</f>
        <v>n/a</v>
      </c>
      <c r="G29" s="36" t="str" cm="1">
        <f t="array" aca="1" ref="G29" ca="1" xml:space="preserve"> IF( ISERROR(INDIRECT(  "'" &amp; $C29 &amp; "'" &amp;  "!"   &amp;  "G" &amp; $B29) ), "n/a", INDIRECT(  "'" &amp; $C29 &amp; "'" &amp;  "!"   &amp;   "G" &amp;  $B29  ) )</f>
        <v>n/a</v>
      </c>
      <c r="H29" s="36" t="str" cm="1">
        <f t="array" aca="1" ref="H29" ca="1" xml:space="preserve"> IF( ISERROR(INDIRECT(  "'" &amp; $C29 &amp; "'" &amp;  "!"   &amp;  "H" &amp; $B29) ), "n/a", INDIRECT(  "'" &amp; $C29 &amp; "'" &amp;  "!"   &amp;   "H" &amp;  $B29  ) )</f>
        <v>n/a</v>
      </c>
      <c r="I29" s="36" t="str" cm="1">
        <f t="array" aca="1" ref="I29" ca="1" xml:space="preserve"> IF( ISERROR(INDIRECT(  "'" &amp; $C29 &amp; "'" &amp;  "!"   &amp;  "I" &amp; $B29) ), "n/a", INDIRECT(  "'" &amp; $C29 &amp; "'" &amp;  "!"   &amp;   "I" &amp;  $B29  ) )</f>
        <v>n/a</v>
      </c>
      <c r="J29" s="37" t="str" cm="1">
        <f t="array" aca="1" ref="J29" ca="1" xml:space="preserve"> IF( ISERROR(INDIRECT(  "'" &amp; $C29 &amp; "'" &amp;  "!"   &amp;  "J" &amp; $B29) ), "n/a", INDIRECT(  "'" &amp; $C29 &amp; "'" &amp;  "!"   &amp;   "J" &amp;  $B29  ) )</f>
        <v>n/a</v>
      </c>
      <c r="K29" s="29"/>
      <c r="L29" s="39">
        <f t="shared" si="2"/>
        <v>31</v>
      </c>
      <c r="M29" s="43" t="str">
        <f t="shared" si="0"/>
        <v>2082_06</v>
      </c>
      <c r="N29" s="35" t="str" cm="1">
        <f t="array" aca="1" ref="N29" ca="1" xml:space="preserve"> IF( ISERROR(INDIRECT(  "'" &amp; $C29 &amp; "'" &amp;  "!"   &amp;  "D" &amp; $L29) ), "n/a", INDIRECT(  "'" &amp; $C29 &amp; "'" &amp;  "!"   &amp;   "D" &amp;  $L29  ) )</f>
        <v>n/a</v>
      </c>
      <c r="O29" s="36" t="str" cm="1">
        <f t="array" aca="1" ref="O29" ca="1" xml:space="preserve"> IF( ISERROR(INDIRECT(  "'" &amp; $C29 &amp; "'" &amp;  "!"   &amp;  "E" &amp; $L29) ), "n/a", INDIRECT(  "'" &amp; $C29 &amp; "'" &amp;  "!"   &amp;   "E" &amp;  $L29  ) )</f>
        <v>n/a</v>
      </c>
      <c r="P29" s="36" t="str" cm="1">
        <f t="array" aca="1" ref="P29" ca="1" xml:space="preserve"> IF( ISERROR(INDIRECT(  "'" &amp; $C29 &amp; "'" &amp;  "!"   &amp;  "F" &amp; $L29) ), "n/a", INDIRECT(  "'" &amp; $C29 &amp; "'" &amp;  "!"   &amp;   "F" &amp;  $L29  ) )</f>
        <v>n/a</v>
      </c>
      <c r="Q29" s="36" t="str" cm="1">
        <f t="array" aca="1" ref="Q29" ca="1" xml:space="preserve"> IF( ISERROR(INDIRECT(  "'" &amp; $C29 &amp; "'" &amp;  "!"   &amp;  "G" &amp; $L29) ), "n/a", INDIRECT(  "'" &amp; $C29 &amp; "'" &amp;  "!"   &amp;   "G" &amp;  $L29  ) )</f>
        <v>n/a</v>
      </c>
      <c r="R29" s="36" t="str" cm="1">
        <f t="array" aca="1" ref="R29" ca="1" xml:space="preserve"> IF( ISERROR(INDIRECT(  "'" &amp; $C29 &amp; "'" &amp;  "!"   &amp;  "H" &amp; $L29) ), "n/a", INDIRECT(  "'" &amp; $C29 &amp; "'" &amp;  "!"   &amp;   "H" &amp;  $L29  ) )</f>
        <v>n/a</v>
      </c>
      <c r="S29" s="36" t="str" cm="1">
        <f t="array" aca="1" ref="S29" ca="1" xml:space="preserve"> IF( ISERROR(INDIRECT(  "'" &amp; $C29 &amp; "'" &amp;  "!"   &amp;  "I" &amp; $L29) ), "n/a", INDIRECT(  "'" &amp; $C29 &amp; "'" &amp;  "!"   &amp;   "I" &amp;  $L29  ) )</f>
        <v>n/a</v>
      </c>
      <c r="T29" s="37" t="str" cm="1">
        <f t="array" aca="1" ref="T29" ca="1" xml:space="preserve"> IF( ISERROR(INDIRECT(  "'" &amp; $C29 &amp; "'" &amp;  "!"   &amp;  "J" &amp; $L29) ), "n/a", INDIRECT(  "'" &amp; $C29 &amp; "'" &amp;  "!"   &amp;   "J" &amp;  $L29  ) )</f>
        <v>n/a</v>
      </c>
      <c r="U29" s="29"/>
      <c r="V29" s="39">
        <f t="shared" si="3"/>
        <v>35</v>
      </c>
      <c r="W29" s="43" t="str">
        <f t="shared" si="5"/>
        <v>2082_06</v>
      </c>
      <c r="X29" s="35" t="str" cm="1">
        <f t="array" aca="1" ref="X29" ca="1" xml:space="preserve"> IF( ISERROR(INDIRECT(  "'" &amp; $C29 &amp; "'" &amp;  "!"   &amp;  "D" &amp; $V29) ), "n/a", INDIRECT(  "'" &amp; $C29 &amp; "'" &amp;  "!"   &amp;   "D" &amp;  $V29  ) )</f>
        <v>n/a</v>
      </c>
      <c r="Y29" s="36" t="str" cm="1">
        <f t="array" aca="1" ref="Y29" ca="1" xml:space="preserve"> IF( ISERROR(INDIRECT(  "'" &amp; $C29 &amp; "'" &amp;  "!"   &amp;  "E" &amp; $V29) ), "n/a", INDIRECT(  "'" &amp; $C29 &amp; "'" &amp;  "!"   &amp;   "E" &amp;  $V29  ) )</f>
        <v>n/a</v>
      </c>
      <c r="Z29" s="36" t="str" cm="1">
        <f t="array" aca="1" ref="Z29" ca="1" xml:space="preserve"> IF( ISERROR(INDIRECT(  "'" &amp; $C29 &amp; "'" &amp;  "!"   &amp;  "F" &amp; $V29) ), "n/a", INDIRECT(  "'" &amp; $C29 &amp; "'" &amp;  "!"   &amp;   "F" &amp;  $V29  ) )</f>
        <v>n/a</v>
      </c>
      <c r="AA29" s="36" t="str" cm="1">
        <f t="array" aca="1" ref="AA29" ca="1" xml:space="preserve"> IF( ISERROR(INDIRECT(  "'" &amp; $C29 &amp; "'" &amp;  "!"   &amp;  "G" &amp; $V29) ), "n/a", INDIRECT(  "'" &amp; $C29 &amp; "'" &amp;  "!"   &amp;   "G" &amp;  $V29  ) )</f>
        <v>n/a</v>
      </c>
      <c r="AB29" s="36" t="str" cm="1">
        <f t="array" aca="1" ref="AB29" ca="1" xml:space="preserve"> IF( ISERROR(INDIRECT(  "'" &amp; $C29 &amp; "'" &amp;  "!"   &amp;  "H" &amp; $V29) ), "n/a", INDIRECT(  "'" &amp; $C29 &amp; "'" &amp;  "!"   &amp;   "H" &amp;  $V29  ) )</f>
        <v>n/a</v>
      </c>
      <c r="AC29" s="36" t="str" cm="1">
        <f t="array" aca="1" ref="AC29" ca="1" xml:space="preserve"> IF( ISERROR(INDIRECT(  "'" &amp; $C29 &amp; "'" &amp;  "!"   &amp;  "I" &amp; $V29) ), "n/a", INDIRECT(  "'" &amp; $C29 &amp; "'" &amp;  "!"   &amp;   "I" &amp;  $V29  ) )</f>
        <v>n/a</v>
      </c>
      <c r="AD29" s="37" t="str" cm="1">
        <f t="array" aca="1" ref="AD29" ca="1" xml:space="preserve"> IF( ISERROR(INDIRECT(  "'" &amp; $C29 &amp; "'" &amp;  "!"   &amp;  "J" &amp; $V29) ), "n/a", INDIRECT(  "'" &amp; $C29 &amp; "'" &amp;  "!"   &amp;   "J" &amp;  $V29  ) )</f>
        <v>n/a</v>
      </c>
      <c r="AE29" s="29"/>
      <c r="AF29" s="29"/>
      <c r="AG29" s="29"/>
    </row>
    <row r="30" spans="1:33" ht="18.95" customHeight="1" x14ac:dyDescent="0.25">
      <c r="A30" s="29"/>
      <c r="B30" s="39">
        <f t="shared" si="4"/>
        <v>27</v>
      </c>
      <c r="C30" s="43" t="s">
        <v>36</v>
      </c>
      <c r="D30" s="35" t="str" cm="1">
        <f t="array" aca="1" ref="D30" ca="1" xml:space="preserve"> IF( ISERROR(INDIRECT(  "'" &amp; $C30 &amp; "'" &amp;  "!"   &amp;  "D" &amp; $B30) ), "n/a", INDIRECT(  "'" &amp; $C30 &amp; "'" &amp;  "!"   &amp;   "D" &amp;  $B30  ) )</f>
        <v>n/a</v>
      </c>
      <c r="E30" s="36" t="str" cm="1">
        <f t="array" aca="1" ref="E30" ca="1" xml:space="preserve"> IF( ISERROR(INDIRECT(  "'" &amp; $C30 &amp; "'" &amp;  "!"   &amp;  "E" &amp; $B30) ), "n/a", INDIRECT(  "'" &amp; $C30 &amp; "'" &amp;  "!"   &amp;   "E" &amp;  $B30  ) )</f>
        <v>n/a</v>
      </c>
      <c r="F30" s="36" t="str" cm="1">
        <f t="array" aca="1" ref="F30" ca="1" xml:space="preserve"> IF( ISERROR(INDIRECT(  "'" &amp; $C30 &amp; "'" &amp;  "!"   &amp;  "F" &amp; $B30) ), "n/a", INDIRECT(  "'" &amp; $C30 &amp; "'" &amp;  "!"   &amp;   "F" &amp;  $B30  ) )</f>
        <v>n/a</v>
      </c>
      <c r="G30" s="36" t="str" cm="1">
        <f t="array" aca="1" ref="G30" ca="1" xml:space="preserve"> IF( ISERROR(INDIRECT(  "'" &amp; $C30 &amp; "'" &amp;  "!"   &amp;  "G" &amp; $B30) ), "n/a", INDIRECT(  "'" &amp; $C30 &amp; "'" &amp;  "!"   &amp;   "G" &amp;  $B30  ) )</f>
        <v>n/a</v>
      </c>
      <c r="H30" s="36" t="str" cm="1">
        <f t="array" aca="1" ref="H30" ca="1" xml:space="preserve"> IF( ISERROR(INDIRECT(  "'" &amp; $C30 &amp; "'" &amp;  "!"   &amp;  "H" &amp; $B30) ), "n/a", INDIRECT(  "'" &amp; $C30 &amp; "'" &amp;  "!"   &amp;   "H" &amp;  $B30  ) )</f>
        <v>n/a</v>
      </c>
      <c r="I30" s="36" t="str" cm="1">
        <f t="array" aca="1" ref="I30" ca="1" xml:space="preserve"> IF( ISERROR(INDIRECT(  "'" &amp; $C30 &amp; "'" &amp;  "!"   &amp;  "I" &amp; $B30) ), "n/a", INDIRECT(  "'" &amp; $C30 &amp; "'" &amp;  "!"   &amp;   "I" &amp;  $B30  ) )</f>
        <v>n/a</v>
      </c>
      <c r="J30" s="37" t="str" cm="1">
        <f t="array" aca="1" ref="J30" ca="1" xml:space="preserve"> IF( ISERROR(INDIRECT(  "'" &amp; $C30 &amp; "'" &amp;  "!"   &amp;  "J" &amp; $B30) ), "n/a", INDIRECT(  "'" &amp; $C30 &amp; "'" &amp;  "!"   &amp;   "J" &amp;  $B30  ) )</f>
        <v>n/a</v>
      </c>
      <c r="K30" s="29"/>
      <c r="L30" s="39">
        <f t="shared" si="2"/>
        <v>31</v>
      </c>
      <c r="M30" s="43" t="str">
        <f t="shared" si="0"/>
        <v>2082_07</v>
      </c>
      <c r="N30" s="35" t="str" cm="1">
        <f t="array" aca="1" ref="N30" ca="1" xml:space="preserve"> IF( ISERROR(INDIRECT(  "'" &amp; $C30 &amp; "'" &amp;  "!"   &amp;  "D" &amp; $L30) ), "n/a", INDIRECT(  "'" &amp; $C30 &amp; "'" &amp;  "!"   &amp;   "D" &amp;  $L30  ) )</f>
        <v>n/a</v>
      </c>
      <c r="O30" s="36" t="str" cm="1">
        <f t="array" aca="1" ref="O30" ca="1" xml:space="preserve"> IF( ISERROR(INDIRECT(  "'" &amp; $C30 &amp; "'" &amp;  "!"   &amp;  "E" &amp; $L30) ), "n/a", INDIRECT(  "'" &amp; $C30 &amp; "'" &amp;  "!"   &amp;   "E" &amp;  $L30  ) )</f>
        <v>n/a</v>
      </c>
      <c r="P30" s="36" t="str" cm="1">
        <f t="array" aca="1" ref="P30" ca="1" xml:space="preserve"> IF( ISERROR(INDIRECT(  "'" &amp; $C30 &amp; "'" &amp;  "!"   &amp;  "F" &amp; $L30) ), "n/a", INDIRECT(  "'" &amp; $C30 &amp; "'" &amp;  "!"   &amp;   "F" &amp;  $L30  ) )</f>
        <v>n/a</v>
      </c>
      <c r="Q30" s="36" t="str" cm="1">
        <f t="array" aca="1" ref="Q30" ca="1" xml:space="preserve"> IF( ISERROR(INDIRECT(  "'" &amp; $C30 &amp; "'" &amp;  "!"   &amp;  "G" &amp; $L30) ), "n/a", INDIRECT(  "'" &amp; $C30 &amp; "'" &amp;  "!"   &amp;   "G" &amp;  $L30  ) )</f>
        <v>n/a</v>
      </c>
      <c r="R30" s="36" t="str" cm="1">
        <f t="array" aca="1" ref="R30" ca="1" xml:space="preserve"> IF( ISERROR(INDIRECT(  "'" &amp; $C30 &amp; "'" &amp;  "!"   &amp;  "H" &amp; $L30) ), "n/a", INDIRECT(  "'" &amp; $C30 &amp; "'" &amp;  "!"   &amp;   "H" &amp;  $L30  ) )</f>
        <v>n/a</v>
      </c>
      <c r="S30" s="36" t="str" cm="1">
        <f t="array" aca="1" ref="S30" ca="1" xml:space="preserve"> IF( ISERROR(INDIRECT(  "'" &amp; $C30 &amp; "'" &amp;  "!"   &amp;  "I" &amp; $L30) ), "n/a", INDIRECT(  "'" &amp; $C30 &amp; "'" &amp;  "!"   &amp;   "I" &amp;  $L30  ) )</f>
        <v>n/a</v>
      </c>
      <c r="T30" s="37" t="str" cm="1">
        <f t="array" aca="1" ref="T30" ca="1" xml:space="preserve"> IF( ISERROR(INDIRECT(  "'" &amp; $C30 &amp; "'" &amp;  "!"   &amp;  "J" &amp; $L30) ), "n/a", INDIRECT(  "'" &amp; $C30 &amp; "'" &amp;  "!"   &amp;   "J" &amp;  $L30  ) )</f>
        <v>n/a</v>
      </c>
      <c r="U30" s="29"/>
      <c r="V30" s="39">
        <f t="shared" si="3"/>
        <v>35</v>
      </c>
      <c r="W30" s="43" t="str">
        <f t="shared" si="5"/>
        <v>2082_07</v>
      </c>
      <c r="X30" s="35" t="str" cm="1">
        <f t="array" aca="1" ref="X30" ca="1" xml:space="preserve"> IF( ISERROR(INDIRECT(  "'" &amp; $C30 &amp; "'" &amp;  "!"   &amp;  "D" &amp; $V30) ), "n/a", INDIRECT(  "'" &amp; $C30 &amp; "'" &amp;  "!"   &amp;   "D" &amp;  $V30  ) )</f>
        <v>n/a</v>
      </c>
      <c r="Y30" s="36" t="str" cm="1">
        <f t="array" aca="1" ref="Y30" ca="1" xml:space="preserve"> IF( ISERROR(INDIRECT(  "'" &amp; $C30 &amp; "'" &amp;  "!"   &amp;  "E" &amp; $V30) ), "n/a", INDIRECT(  "'" &amp; $C30 &amp; "'" &amp;  "!"   &amp;   "E" &amp;  $V30  ) )</f>
        <v>n/a</v>
      </c>
      <c r="Z30" s="36" t="str" cm="1">
        <f t="array" aca="1" ref="Z30" ca="1" xml:space="preserve"> IF( ISERROR(INDIRECT(  "'" &amp; $C30 &amp; "'" &amp;  "!"   &amp;  "F" &amp; $V30) ), "n/a", INDIRECT(  "'" &amp; $C30 &amp; "'" &amp;  "!"   &amp;   "F" &amp;  $V30  ) )</f>
        <v>n/a</v>
      </c>
      <c r="AA30" s="36" t="str" cm="1">
        <f t="array" aca="1" ref="AA30" ca="1" xml:space="preserve"> IF( ISERROR(INDIRECT(  "'" &amp; $C30 &amp; "'" &amp;  "!"   &amp;  "G" &amp; $V30) ), "n/a", INDIRECT(  "'" &amp; $C30 &amp; "'" &amp;  "!"   &amp;   "G" &amp;  $V30  ) )</f>
        <v>n/a</v>
      </c>
      <c r="AB30" s="36" t="str" cm="1">
        <f t="array" aca="1" ref="AB30" ca="1" xml:space="preserve"> IF( ISERROR(INDIRECT(  "'" &amp; $C30 &amp; "'" &amp;  "!"   &amp;  "H" &amp; $V30) ), "n/a", INDIRECT(  "'" &amp; $C30 &amp; "'" &amp;  "!"   &amp;   "H" &amp;  $V30  ) )</f>
        <v>n/a</v>
      </c>
      <c r="AC30" s="36" t="str" cm="1">
        <f t="array" aca="1" ref="AC30" ca="1" xml:space="preserve"> IF( ISERROR(INDIRECT(  "'" &amp; $C30 &amp; "'" &amp;  "!"   &amp;  "I" &amp; $V30) ), "n/a", INDIRECT(  "'" &amp; $C30 &amp; "'" &amp;  "!"   &amp;   "I" &amp;  $V30  ) )</f>
        <v>n/a</v>
      </c>
      <c r="AD30" s="37" t="str" cm="1">
        <f t="array" aca="1" ref="AD30" ca="1" xml:space="preserve"> IF( ISERROR(INDIRECT(  "'" &amp; $C30 &amp; "'" &amp;  "!"   &amp;  "J" &amp; $V30) ), "n/a", INDIRECT(  "'" &amp; $C30 &amp; "'" &amp;  "!"   &amp;   "J" &amp;  $V30  ) )</f>
        <v>n/a</v>
      </c>
      <c r="AE30" s="29"/>
      <c r="AF30" s="29"/>
      <c r="AG30" s="29"/>
    </row>
    <row r="31" spans="1:33" ht="18.95" customHeight="1" x14ac:dyDescent="0.25">
      <c r="A31" s="29"/>
      <c r="B31" s="39">
        <f t="shared" si="4"/>
        <v>27</v>
      </c>
      <c r="C31" s="43" t="s">
        <v>37</v>
      </c>
      <c r="D31" s="35" t="str" cm="1">
        <f t="array" aca="1" ref="D31" ca="1" xml:space="preserve"> IF( ISERROR(INDIRECT(  "'" &amp; $C31 &amp; "'" &amp;  "!"   &amp;  "D" &amp; $B31) ), "n/a", INDIRECT(  "'" &amp; $C31 &amp; "'" &amp;  "!"   &amp;   "D" &amp;  $B31  ) )</f>
        <v>n/a</v>
      </c>
      <c r="E31" s="36" t="str" cm="1">
        <f t="array" aca="1" ref="E31" ca="1" xml:space="preserve"> IF( ISERROR(INDIRECT(  "'" &amp; $C31 &amp; "'" &amp;  "!"   &amp;  "E" &amp; $B31) ), "n/a", INDIRECT(  "'" &amp; $C31 &amp; "'" &amp;  "!"   &amp;   "E" &amp;  $B31  ) )</f>
        <v>n/a</v>
      </c>
      <c r="F31" s="36" t="str" cm="1">
        <f t="array" aca="1" ref="F31" ca="1" xml:space="preserve"> IF( ISERROR(INDIRECT(  "'" &amp; $C31 &amp; "'" &amp;  "!"   &amp;  "F" &amp; $B31) ), "n/a", INDIRECT(  "'" &amp; $C31 &amp; "'" &amp;  "!"   &amp;   "F" &amp;  $B31  ) )</f>
        <v>n/a</v>
      </c>
      <c r="G31" s="36" t="str" cm="1">
        <f t="array" aca="1" ref="G31" ca="1" xml:space="preserve"> IF( ISERROR(INDIRECT(  "'" &amp; $C31 &amp; "'" &amp;  "!"   &amp;  "G" &amp; $B31) ), "n/a", INDIRECT(  "'" &amp; $C31 &amp; "'" &amp;  "!"   &amp;   "G" &amp;  $B31  ) )</f>
        <v>n/a</v>
      </c>
      <c r="H31" s="36" t="str" cm="1">
        <f t="array" aca="1" ref="H31" ca="1" xml:space="preserve"> IF( ISERROR(INDIRECT(  "'" &amp; $C31 &amp; "'" &amp;  "!"   &amp;  "H" &amp; $B31) ), "n/a", INDIRECT(  "'" &amp; $C31 &amp; "'" &amp;  "!"   &amp;   "H" &amp;  $B31  ) )</f>
        <v>n/a</v>
      </c>
      <c r="I31" s="36" t="str" cm="1">
        <f t="array" aca="1" ref="I31" ca="1" xml:space="preserve"> IF( ISERROR(INDIRECT(  "'" &amp; $C31 &amp; "'" &amp;  "!"   &amp;  "I" &amp; $B31) ), "n/a", INDIRECT(  "'" &amp; $C31 &amp; "'" &amp;  "!"   &amp;   "I" &amp;  $B31  ) )</f>
        <v>n/a</v>
      </c>
      <c r="J31" s="37" t="str" cm="1">
        <f t="array" aca="1" ref="J31" ca="1" xml:space="preserve"> IF( ISERROR(INDIRECT(  "'" &amp; $C31 &amp; "'" &amp;  "!"   &amp;  "J" &amp; $B31) ), "n/a", INDIRECT(  "'" &amp; $C31 &amp; "'" &amp;  "!"   &amp;   "J" &amp;  $B31  ) )</f>
        <v>n/a</v>
      </c>
      <c r="K31" s="29"/>
      <c r="L31" s="39">
        <f t="shared" si="2"/>
        <v>31</v>
      </c>
      <c r="M31" s="43" t="str">
        <f t="shared" si="0"/>
        <v>2082_08</v>
      </c>
      <c r="N31" s="35" t="str" cm="1">
        <f t="array" aca="1" ref="N31" ca="1" xml:space="preserve"> IF( ISERROR(INDIRECT(  "'" &amp; $C31 &amp; "'" &amp;  "!"   &amp;  "D" &amp; $L31) ), "n/a", INDIRECT(  "'" &amp; $C31 &amp; "'" &amp;  "!"   &amp;   "D" &amp;  $L31  ) )</f>
        <v>n/a</v>
      </c>
      <c r="O31" s="36" t="str" cm="1">
        <f t="array" aca="1" ref="O31" ca="1" xml:space="preserve"> IF( ISERROR(INDIRECT(  "'" &amp; $C31 &amp; "'" &amp;  "!"   &amp;  "E" &amp; $L31) ), "n/a", INDIRECT(  "'" &amp; $C31 &amp; "'" &amp;  "!"   &amp;   "E" &amp;  $L31  ) )</f>
        <v>n/a</v>
      </c>
      <c r="P31" s="36" t="str" cm="1">
        <f t="array" aca="1" ref="P31" ca="1" xml:space="preserve"> IF( ISERROR(INDIRECT(  "'" &amp; $C31 &amp; "'" &amp;  "!"   &amp;  "F" &amp; $L31) ), "n/a", INDIRECT(  "'" &amp; $C31 &amp; "'" &amp;  "!"   &amp;   "F" &amp;  $L31  ) )</f>
        <v>n/a</v>
      </c>
      <c r="Q31" s="36" t="str" cm="1">
        <f t="array" aca="1" ref="Q31" ca="1" xml:space="preserve"> IF( ISERROR(INDIRECT(  "'" &amp; $C31 &amp; "'" &amp;  "!"   &amp;  "G" &amp; $L31) ), "n/a", INDIRECT(  "'" &amp; $C31 &amp; "'" &amp;  "!"   &amp;   "G" &amp;  $L31  ) )</f>
        <v>n/a</v>
      </c>
      <c r="R31" s="36" t="str" cm="1">
        <f t="array" aca="1" ref="R31" ca="1" xml:space="preserve"> IF( ISERROR(INDIRECT(  "'" &amp; $C31 &amp; "'" &amp;  "!"   &amp;  "H" &amp; $L31) ), "n/a", INDIRECT(  "'" &amp; $C31 &amp; "'" &amp;  "!"   &amp;   "H" &amp;  $L31  ) )</f>
        <v>n/a</v>
      </c>
      <c r="S31" s="36" t="str" cm="1">
        <f t="array" aca="1" ref="S31" ca="1" xml:space="preserve"> IF( ISERROR(INDIRECT(  "'" &amp; $C31 &amp; "'" &amp;  "!"   &amp;  "I" &amp; $L31) ), "n/a", INDIRECT(  "'" &amp; $C31 &amp; "'" &amp;  "!"   &amp;   "I" &amp;  $L31  ) )</f>
        <v>n/a</v>
      </c>
      <c r="T31" s="37" t="str" cm="1">
        <f t="array" aca="1" ref="T31" ca="1" xml:space="preserve"> IF( ISERROR(INDIRECT(  "'" &amp; $C31 &amp; "'" &amp;  "!"   &amp;  "J" &amp; $L31) ), "n/a", INDIRECT(  "'" &amp; $C31 &amp; "'" &amp;  "!"   &amp;   "J" &amp;  $L31  ) )</f>
        <v>n/a</v>
      </c>
      <c r="U31" s="29"/>
      <c r="V31" s="39">
        <f t="shared" si="3"/>
        <v>35</v>
      </c>
      <c r="W31" s="43" t="str">
        <f t="shared" si="5"/>
        <v>2082_08</v>
      </c>
      <c r="X31" s="35" t="str" cm="1">
        <f t="array" aca="1" ref="X31" ca="1" xml:space="preserve"> IF( ISERROR(INDIRECT(  "'" &amp; $C31 &amp; "'" &amp;  "!"   &amp;  "D" &amp; $V31) ), "n/a", INDIRECT(  "'" &amp; $C31 &amp; "'" &amp;  "!"   &amp;   "D" &amp;  $V31  ) )</f>
        <v>n/a</v>
      </c>
      <c r="Y31" s="36" t="str" cm="1">
        <f t="array" aca="1" ref="Y31" ca="1" xml:space="preserve"> IF( ISERROR(INDIRECT(  "'" &amp; $C31 &amp; "'" &amp;  "!"   &amp;  "E" &amp; $V31) ), "n/a", INDIRECT(  "'" &amp; $C31 &amp; "'" &amp;  "!"   &amp;   "E" &amp;  $V31  ) )</f>
        <v>n/a</v>
      </c>
      <c r="Z31" s="36" t="str" cm="1">
        <f t="array" aca="1" ref="Z31" ca="1" xml:space="preserve"> IF( ISERROR(INDIRECT(  "'" &amp; $C31 &amp; "'" &amp;  "!"   &amp;  "F" &amp; $V31) ), "n/a", INDIRECT(  "'" &amp; $C31 &amp; "'" &amp;  "!"   &amp;   "F" &amp;  $V31  ) )</f>
        <v>n/a</v>
      </c>
      <c r="AA31" s="36" t="str" cm="1">
        <f t="array" aca="1" ref="AA31" ca="1" xml:space="preserve"> IF( ISERROR(INDIRECT(  "'" &amp; $C31 &amp; "'" &amp;  "!"   &amp;  "G" &amp; $V31) ), "n/a", INDIRECT(  "'" &amp; $C31 &amp; "'" &amp;  "!"   &amp;   "G" &amp;  $V31  ) )</f>
        <v>n/a</v>
      </c>
      <c r="AB31" s="36" t="str" cm="1">
        <f t="array" aca="1" ref="AB31" ca="1" xml:space="preserve"> IF( ISERROR(INDIRECT(  "'" &amp; $C31 &amp; "'" &amp;  "!"   &amp;  "H" &amp; $V31) ), "n/a", INDIRECT(  "'" &amp; $C31 &amp; "'" &amp;  "!"   &amp;   "H" &amp;  $V31  ) )</f>
        <v>n/a</v>
      </c>
      <c r="AC31" s="36" t="str" cm="1">
        <f t="array" aca="1" ref="AC31" ca="1" xml:space="preserve"> IF( ISERROR(INDIRECT(  "'" &amp; $C31 &amp; "'" &amp;  "!"   &amp;  "I" &amp; $V31) ), "n/a", INDIRECT(  "'" &amp; $C31 &amp; "'" &amp;  "!"   &amp;   "I" &amp;  $V31  ) )</f>
        <v>n/a</v>
      </c>
      <c r="AD31" s="37" t="str" cm="1">
        <f t="array" aca="1" ref="AD31" ca="1" xml:space="preserve"> IF( ISERROR(INDIRECT(  "'" &amp; $C31 &amp; "'" &amp;  "!"   &amp;  "J" &amp; $V31) ), "n/a", INDIRECT(  "'" &amp; $C31 &amp; "'" &amp;  "!"   &amp;   "J" &amp;  $V31  ) )</f>
        <v>n/a</v>
      </c>
      <c r="AE31" s="29"/>
      <c r="AF31" s="29"/>
      <c r="AG31" s="29"/>
    </row>
    <row r="32" spans="1:33" ht="18.95" customHeight="1" x14ac:dyDescent="0.25">
      <c r="A32" s="29"/>
      <c r="B32" s="39">
        <f t="shared" si="4"/>
        <v>27</v>
      </c>
      <c r="C32" s="43" t="s">
        <v>38</v>
      </c>
      <c r="D32" s="35" t="str" cm="1">
        <f t="array" aca="1" ref="D32" ca="1" xml:space="preserve"> IF( ISERROR(INDIRECT(  "'" &amp; $C32 &amp; "'" &amp;  "!"   &amp;  "D" &amp; $B32) ), "n/a", INDIRECT(  "'" &amp; $C32 &amp; "'" &amp;  "!"   &amp;   "D" &amp;  $B32  ) )</f>
        <v>n/a</v>
      </c>
      <c r="E32" s="36" t="str" cm="1">
        <f t="array" aca="1" ref="E32" ca="1" xml:space="preserve"> IF( ISERROR(INDIRECT(  "'" &amp; $C32 &amp; "'" &amp;  "!"   &amp;  "E" &amp; $B32) ), "n/a", INDIRECT(  "'" &amp; $C32 &amp; "'" &amp;  "!"   &amp;   "E" &amp;  $B32  ) )</f>
        <v>n/a</v>
      </c>
      <c r="F32" s="36" t="str" cm="1">
        <f t="array" aca="1" ref="F32" ca="1" xml:space="preserve"> IF( ISERROR(INDIRECT(  "'" &amp; $C32 &amp; "'" &amp;  "!"   &amp;  "F" &amp; $B32) ), "n/a", INDIRECT(  "'" &amp; $C32 &amp; "'" &amp;  "!"   &amp;   "F" &amp;  $B32  ) )</f>
        <v>n/a</v>
      </c>
      <c r="G32" s="36" t="str" cm="1">
        <f t="array" aca="1" ref="G32" ca="1" xml:space="preserve"> IF( ISERROR(INDIRECT(  "'" &amp; $C32 &amp; "'" &amp;  "!"   &amp;  "G" &amp; $B32) ), "n/a", INDIRECT(  "'" &amp; $C32 &amp; "'" &amp;  "!"   &amp;   "G" &amp;  $B32  ) )</f>
        <v>n/a</v>
      </c>
      <c r="H32" s="36" t="str" cm="1">
        <f t="array" aca="1" ref="H32" ca="1" xml:space="preserve"> IF( ISERROR(INDIRECT(  "'" &amp; $C32 &amp; "'" &amp;  "!"   &amp;  "H" &amp; $B32) ), "n/a", INDIRECT(  "'" &amp; $C32 &amp; "'" &amp;  "!"   &amp;   "H" &amp;  $B32  ) )</f>
        <v>n/a</v>
      </c>
      <c r="I32" s="36" t="str" cm="1">
        <f t="array" aca="1" ref="I32" ca="1" xml:space="preserve"> IF( ISERROR(INDIRECT(  "'" &amp; $C32 &amp; "'" &amp;  "!"   &amp;  "I" &amp; $B32) ), "n/a", INDIRECT(  "'" &amp; $C32 &amp; "'" &amp;  "!"   &amp;   "I" &amp;  $B32  ) )</f>
        <v>n/a</v>
      </c>
      <c r="J32" s="37" t="str" cm="1">
        <f t="array" aca="1" ref="J32" ca="1" xml:space="preserve"> IF( ISERROR(INDIRECT(  "'" &amp; $C32 &amp; "'" &amp;  "!"   &amp;  "J" &amp; $B32) ), "n/a", INDIRECT(  "'" &amp; $C32 &amp; "'" &amp;  "!"   &amp;   "J" &amp;  $B32  ) )</f>
        <v>n/a</v>
      </c>
      <c r="K32" s="29"/>
      <c r="L32" s="39">
        <f t="shared" si="2"/>
        <v>31</v>
      </c>
      <c r="M32" s="43" t="str">
        <f t="shared" si="0"/>
        <v>2082_09</v>
      </c>
      <c r="N32" s="35" t="str" cm="1">
        <f t="array" aca="1" ref="N32" ca="1" xml:space="preserve"> IF( ISERROR(INDIRECT(  "'" &amp; $C32 &amp; "'" &amp;  "!"   &amp;  "D" &amp; $L32) ), "n/a", INDIRECT(  "'" &amp; $C32 &amp; "'" &amp;  "!"   &amp;   "D" &amp;  $L32  ) )</f>
        <v>n/a</v>
      </c>
      <c r="O32" s="36" t="str" cm="1">
        <f t="array" aca="1" ref="O32" ca="1" xml:space="preserve"> IF( ISERROR(INDIRECT(  "'" &amp; $C32 &amp; "'" &amp;  "!"   &amp;  "E" &amp; $L32) ), "n/a", INDIRECT(  "'" &amp; $C32 &amp; "'" &amp;  "!"   &amp;   "E" &amp;  $L32  ) )</f>
        <v>n/a</v>
      </c>
      <c r="P32" s="36" t="str" cm="1">
        <f t="array" aca="1" ref="P32" ca="1" xml:space="preserve"> IF( ISERROR(INDIRECT(  "'" &amp; $C32 &amp; "'" &amp;  "!"   &amp;  "F" &amp; $L32) ), "n/a", INDIRECT(  "'" &amp; $C32 &amp; "'" &amp;  "!"   &amp;   "F" &amp;  $L32  ) )</f>
        <v>n/a</v>
      </c>
      <c r="Q32" s="36" t="str" cm="1">
        <f t="array" aca="1" ref="Q32" ca="1" xml:space="preserve"> IF( ISERROR(INDIRECT(  "'" &amp; $C32 &amp; "'" &amp;  "!"   &amp;  "G" &amp; $L32) ), "n/a", INDIRECT(  "'" &amp; $C32 &amp; "'" &amp;  "!"   &amp;   "G" &amp;  $L32  ) )</f>
        <v>n/a</v>
      </c>
      <c r="R32" s="36" t="str" cm="1">
        <f t="array" aca="1" ref="R32" ca="1" xml:space="preserve"> IF( ISERROR(INDIRECT(  "'" &amp; $C32 &amp; "'" &amp;  "!"   &amp;  "H" &amp; $L32) ), "n/a", INDIRECT(  "'" &amp; $C32 &amp; "'" &amp;  "!"   &amp;   "H" &amp;  $L32  ) )</f>
        <v>n/a</v>
      </c>
      <c r="S32" s="36" t="str" cm="1">
        <f t="array" aca="1" ref="S32" ca="1" xml:space="preserve"> IF( ISERROR(INDIRECT(  "'" &amp; $C32 &amp; "'" &amp;  "!"   &amp;  "I" &amp; $L32) ), "n/a", INDIRECT(  "'" &amp; $C32 &amp; "'" &amp;  "!"   &amp;   "I" &amp;  $L32  ) )</f>
        <v>n/a</v>
      </c>
      <c r="T32" s="37" t="str" cm="1">
        <f t="array" aca="1" ref="T32" ca="1" xml:space="preserve"> IF( ISERROR(INDIRECT(  "'" &amp; $C32 &amp; "'" &amp;  "!"   &amp;  "J" &amp; $L32) ), "n/a", INDIRECT(  "'" &amp; $C32 &amp; "'" &amp;  "!"   &amp;   "J" &amp;  $L32  ) )</f>
        <v>n/a</v>
      </c>
      <c r="U32" s="29"/>
      <c r="V32" s="39">
        <f t="shared" si="3"/>
        <v>35</v>
      </c>
      <c r="W32" s="43" t="str">
        <f t="shared" si="5"/>
        <v>2082_09</v>
      </c>
      <c r="X32" s="35" t="str" cm="1">
        <f t="array" aca="1" ref="X32" ca="1" xml:space="preserve"> IF( ISERROR(INDIRECT(  "'" &amp; $C32 &amp; "'" &amp;  "!"   &amp;  "D" &amp; $V32) ), "n/a", INDIRECT(  "'" &amp; $C32 &amp; "'" &amp;  "!"   &amp;   "D" &amp;  $V32  ) )</f>
        <v>n/a</v>
      </c>
      <c r="Y32" s="36" t="str" cm="1">
        <f t="array" aca="1" ref="Y32" ca="1" xml:space="preserve"> IF( ISERROR(INDIRECT(  "'" &amp; $C32 &amp; "'" &amp;  "!"   &amp;  "E" &amp; $V32) ), "n/a", INDIRECT(  "'" &amp; $C32 &amp; "'" &amp;  "!"   &amp;   "E" &amp;  $V32  ) )</f>
        <v>n/a</v>
      </c>
      <c r="Z32" s="36" t="str" cm="1">
        <f t="array" aca="1" ref="Z32" ca="1" xml:space="preserve"> IF( ISERROR(INDIRECT(  "'" &amp; $C32 &amp; "'" &amp;  "!"   &amp;  "F" &amp; $V32) ), "n/a", INDIRECT(  "'" &amp; $C32 &amp; "'" &amp;  "!"   &amp;   "F" &amp;  $V32  ) )</f>
        <v>n/a</v>
      </c>
      <c r="AA32" s="36" t="str" cm="1">
        <f t="array" aca="1" ref="AA32" ca="1" xml:space="preserve"> IF( ISERROR(INDIRECT(  "'" &amp; $C32 &amp; "'" &amp;  "!"   &amp;  "G" &amp; $V32) ), "n/a", INDIRECT(  "'" &amp; $C32 &amp; "'" &amp;  "!"   &amp;   "G" &amp;  $V32  ) )</f>
        <v>n/a</v>
      </c>
      <c r="AB32" s="36" t="str" cm="1">
        <f t="array" aca="1" ref="AB32" ca="1" xml:space="preserve"> IF( ISERROR(INDIRECT(  "'" &amp; $C32 &amp; "'" &amp;  "!"   &amp;  "H" &amp; $V32) ), "n/a", INDIRECT(  "'" &amp; $C32 &amp; "'" &amp;  "!"   &amp;   "H" &amp;  $V32  ) )</f>
        <v>n/a</v>
      </c>
      <c r="AC32" s="36" t="str" cm="1">
        <f t="array" aca="1" ref="AC32" ca="1" xml:space="preserve"> IF( ISERROR(INDIRECT(  "'" &amp; $C32 &amp; "'" &amp;  "!"   &amp;  "I" &amp; $V32) ), "n/a", INDIRECT(  "'" &amp; $C32 &amp; "'" &amp;  "!"   &amp;   "I" &amp;  $V32  ) )</f>
        <v>n/a</v>
      </c>
      <c r="AD32" s="37" t="str" cm="1">
        <f t="array" aca="1" ref="AD32" ca="1" xml:space="preserve"> IF( ISERROR(INDIRECT(  "'" &amp; $C32 &amp; "'" &amp;  "!"   &amp;  "J" &amp; $V32) ), "n/a", INDIRECT(  "'" &amp; $C32 &amp; "'" &amp;  "!"   &amp;   "J" &amp;  $V32  ) )</f>
        <v>n/a</v>
      </c>
      <c r="AE32" s="29"/>
      <c r="AF32" s="29"/>
      <c r="AG32" s="29"/>
    </row>
    <row r="33" spans="1:33" ht="18.95" customHeight="1" x14ac:dyDescent="0.25">
      <c r="A33" s="29"/>
      <c r="B33" s="39">
        <f t="shared" si="4"/>
        <v>27</v>
      </c>
      <c r="C33" s="43" t="s">
        <v>39</v>
      </c>
      <c r="D33" s="35" t="str" cm="1">
        <f t="array" aca="1" ref="D33" ca="1" xml:space="preserve"> IF( ISERROR(INDIRECT(  "'" &amp; $C33 &amp; "'" &amp;  "!"   &amp;  "D" &amp; $B33) ), "n/a", INDIRECT(  "'" &amp; $C33 &amp; "'" &amp;  "!"   &amp;   "D" &amp;  $B33  ) )</f>
        <v>n/a</v>
      </c>
      <c r="E33" s="36" t="str" cm="1">
        <f t="array" aca="1" ref="E33" ca="1" xml:space="preserve"> IF( ISERROR(INDIRECT(  "'" &amp; $C33 &amp; "'" &amp;  "!"   &amp;  "E" &amp; $B33) ), "n/a", INDIRECT(  "'" &amp; $C33 &amp; "'" &amp;  "!"   &amp;   "E" &amp;  $B33  ) )</f>
        <v>n/a</v>
      </c>
      <c r="F33" s="36" t="str" cm="1">
        <f t="array" aca="1" ref="F33" ca="1" xml:space="preserve"> IF( ISERROR(INDIRECT(  "'" &amp; $C33 &amp; "'" &amp;  "!"   &amp;  "F" &amp; $B33) ), "n/a", INDIRECT(  "'" &amp; $C33 &amp; "'" &amp;  "!"   &amp;   "F" &amp;  $B33  ) )</f>
        <v>n/a</v>
      </c>
      <c r="G33" s="36" t="str" cm="1">
        <f t="array" aca="1" ref="G33" ca="1" xml:space="preserve"> IF( ISERROR(INDIRECT(  "'" &amp; $C33 &amp; "'" &amp;  "!"   &amp;  "G" &amp; $B33) ), "n/a", INDIRECT(  "'" &amp; $C33 &amp; "'" &amp;  "!"   &amp;   "G" &amp;  $B33  ) )</f>
        <v>n/a</v>
      </c>
      <c r="H33" s="36" t="str" cm="1">
        <f t="array" aca="1" ref="H33" ca="1" xml:space="preserve"> IF( ISERROR(INDIRECT(  "'" &amp; $C33 &amp; "'" &amp;  "!"   &amp;  "H" &amp; $B33) ), "n/a", INDIRECT(  "'" &amp; $C33 &amp; "'" &amp;  "!"   &amp;   "H" &amp;  $B33  ) )</f>
        <v>n/a</v>
      </c>
      <c r="I33" s="36" t="str" cm="1">
        <f t="array" aca="1" ref="I33" ca="1" xml:space="preserve"> IF( ISERROR(INDIRECT(  "'" &amp; $C33 &amp; "'" &amp;  "!"   &amp;  "I" &amp; $B33) ), "n/a", INDIRECT(  "'" &amp; $C33 &amp; "'" &amp;  "!"   &amp;   "I" &amp;  $B33  ) )</f>
        <v>n/a</v>
      </c>
      <c r="J33" s="37" t="str" cm="1">
        <f t="array" aca="1" ref="J33" ca="1" xml:space="preserve"> IF( ISERROR(INDIRECT(  "'" &amp; $C33 &amp; "'" &amp;  "!"   &amp;  "J" &amp; $B33) ), "n/a", INDIRECT(  "'" &amp; $C33 &amp; "'" &amp;  "!"   &amp;   "J" &amp;  $B33  ) )</f>
        <v>n/a</v>
      </c>
      <c r="K33" s="29"/>
      <c r="L33" s="39">
        <f t="shared" si="2"/>
        <v>31</v>
      </c>
      <c r="M33" s="43" t="str">
        <f t="shared" si="0"/>
        <v>2082_10</v>
      </c>
      <c r="N33" s="35" t="str" cm="1">
        <f t="array" aca="1" ref="N33" ca="1" xml:space="preserve"> IF( ISERROR(INDIRECT(  "'" &amp; $C33 &amp; "'" &amp;  "!"   &amp;  "D" &amp; $L33) ), "n/a", INDIRECT(  "'" &amp; $C33 &amp; "'" &amp;  "!"   &amp;   "D" &amp;  $L33  ) )</f>
        <v>n/a</v>
      </c>
      <c r="O33" s="36" t="str" cm="1">
        <f t="array" aca="1" ref="O33" ca="1" xml:space="preserve"> IF( ISERROR(INDIRECT(  "'" &amp; $C33 &amp; "'" &amp;  "!"   &amp;  "E" &amp; $L33) ), "n/a", INDIRECT(  "'" &amp; $C33 &amp; "'" &amp;  "!"   &amp;   "E" &amp;  $L33  ) )</f>
        <v>n/a</v>
      </c>
      <c r="P33" s="36" t="str" cm="1">
        <f t="array" aca="1" ref="P33" ca="1" xml:space="preserve"> IF( ISERROR(INDIRECT(  "'" &amp; $C33 &amp; "'" &amp;  "!"   &amp;  "F" &amp; $L33) ), "n/a", INDIRECT(  "'" &amp; $C33 &amp; "'" &amp;  "!"   &amp;   "F" &amp;  $L33  ) )</f>
        <v>n/a</v>
      </c>
      <c r="Q33" s="36" t="str" cm="1">
        <f t="array" aca="1" ref="Q33" ca="1" xml:space="preserve"> IF( ISERROR(INDIRECT(  "'" &amp; $C33 &amp; "'" &amp;  "!"   &amp;  "G" &amp; $L33) ), "n/a", INDIRECT(  "'" &amp; $C33 &amp; "'" &amp;  "!"   &amp;   "G" &amp;  $L33  ) )</f>
        <v>n/a</v>
      </c>
      <c r="R33" s="36" t="str" cm="1">
        <f t="array" aca="1" ref="R33" ca="1" xml:space="preserve"> IF( ISERROR(INDIRECT(  "'" &amp; $C33 &amp; "'" &amp;  "!"   &amp;  "H" &amp; $L33) ), "n/a", INDIRECT(  "'" &amp; $C33 &amp; "'" &amp;  "!"   &amp;   "H" &amp;  $L33  ) )</f>
        <v>n/a</v>
      </c>
      <c r="S33" s="36" t="str" cm="1">
        <f t="array" aca="1" ref="S33" ca="1" xml:space="preserve"> IF( ISERROR(INDIRECT(  "'" &amp; $C33 &amp; "'" &amp;  "!"   &amp;  "I" &amp; $L33) ), "n/a", INDIRECT(  "'" &amp; $C33 &amp; "'" &amp;  "!"   &amp;   "I" &amp;  $L33  ) )</f>
        <v>n/a</v>
      </c>
      <c r="T33" s="37" t="str" cm="1">
        <f t="array" aca="1" ref="T33" ca="1" xml:space="preserve"> IF( ISERROR(INDIRECT(  "'" &amp; $C33 &amp; "'" &amp;  "!"   &amp;  "J" &amp; $L33) ), "n/a", INDIRECT(  "'" &amp; $C33 &amp; "'" &amp;  "!"   &amp;   "J" &amp;  $L33  ) )</f>
        <v>n/a</v>
      </c>
      <c r="U33" s="29"/>
      <c r="V33" s="39">
        <f t="shared" si="3"/>
        <v>35</v>
      </c>
      <c r="W33" s="43" t="str">
        <f t="shared" si="5"/>
        <v>2082_10</v>
      </c>
      <c r="X33" s="35" t="str" cm="1">
        <f t="array" aca="1" ref="X33" ca="1" xml:space="preserve"> IF( ISERROR(INDIRECT(  "'" &amp; $C33 &amp; "'" &amp;  "!"   &amp;  "D" &amp; $V33) ), "n/a", INDIRECT(  "'" &amp; $C33 &amp; "'" &amp;  "!"   &amp;   "D" &amp;  $V33  ) )</f>
        <v>n/a</v>
      </c>
      <c r="Y33" s="36" t="str" cm="1">
        <f t="array" aca="1" ref="Y33" ca="1" xml:space="preserve"> IF( ISERROR(INDIRECT(  "'" &amp; $C33 &amp; "'" &amp;  "!"   &amp;  "E" &amp; $V33) ), "n/a", INDIRECT(  "'" &amp; $C33 &amp; "'" &amp;  "!"   &amp;   "E" &amp;  $V33  ) )</f>
        <v>n/a</v>
      </c>
      <c r="Z33" s="36" t="str" cm="1">
        <f t="array" aca="1" ref="Z33" ca="1" xml:space="preserve"> IF( ISERROR(INDIRECT(  "'" &amp; $C33 &amp; "'" &amp;  "!"   &amp;  "F" &amp; $V33) ), "n/a", INDIRECT(  "'" &amp; $C33 &amp; "'" &amp;  "!"   &amp;   "F" &amp;  $V33  ) )</f>
        <v>n/a</v>
      </c>
      <c r="AA33" s="36" t="str" cm="1">
        <f t="array" aca="1" ref="AA33" ca="1" xml:space="preserve"> IF( ISERROR(INDIRECT(  "'" &amp; $C33 &amp; "'" &amp;  "!"   &amp;  "G" &amp; $V33) ), "n/a", INDIRECT(  "'" &amp; $C33 &amp; "'" &amp;  "!"   &amp;   "G" &amp;  $V33  ) )</f>
        <v>n/a</v>
      </c>
      <c r="AB33" s="36" t="str" cm="1">
        <f t="array" aca="1" ref="AB33" ca="1" xml:space="preserve"> IF( ISERROR(INDIRECT(  "'" &amp; $C33 &amp; "'" &amp;  "!"   &amp;  "H" &amp; $V33) ), "n/a", INDIRECT(  "'" &amp; $C33 &amp; "'" &amp;  "!"   &amp;   "H" &amp;  $V33  ) )</f>
        <v>n/a</v>
      </c>
      <c r="AC33" s="36" t="str" cm="1">
        <f t="array" aca="1" ref="AC33" ca="1" xml:space="preserve"> IF( ISERROR(INDIRECT(  "'" &amp; $C33 &amp; "'" &amp;  "!"   &amp;  "I" &amp; $V33) ), "n/a", INDIRECT(  "'" &amp; $C33 &amp; "'" &amp;  "!"   &amp;   "I" &amp;  $V33  ) )</f>
        <v>n/a</v>
      </c>
      <c r="AD33" s="37" t="str" cm="1">
        <f t="array" aca="1" ref="AD33" ca="1" xml:space="preserve"> IF( ISERROR(INDIRECT(  "'" &amp; $C33 &amp; "'" &amp;  "!"   &amp;  "J" &amp; $V33) ), "n/a", INDIRECT(  "'" &amp; $C33 &amp; "'" &amp;  "!"   &amp;   "J" &amp;  $V33  ) )</f>
        <v>n/a</v>
      </c>
      <c r="AE33" s="29"/>
      <c r="AF33" s="29"/>
      <c r="AG33" s="29"/>
    </row>
    <row r="34" spans="1:33" ht="18.95" customHeight="1" x14ac:dyDescent="0.25">
      <c r="A34" s="29"/>
      <c r="B34" s="39">
        <f t="shared" si="4"/>
        <v>27</v>
      </c>
      <c r="C34" s="43" t="s">
        <v>40</v>
      </c>
      <c r="D34" s="35" t="str" cm="1">
        <f t="array" aca="1" ref="D34" ca="1" xml:space="preserve"> IF( ISERROR(INDIRECT(  "'" &amp; $C34 &amp; "'" &amp;  "!"   &amp;  "D" &amp; $B34) ), "n/a", INDIRECT(  "'" &amp; $C34 &amp; "'" &amp;  "!"   &amp;   "D" &amp;  $B34  ) )</f>
        <v>n/a</v>
      </c>
      <c r="E34" s="36" t="str" cm="1">
        <f t="array" aca="1" ref="E34" ca="1" xml:space="preserve"> IF( ISERROR(INDIRECT(  "'" &amp; $C34 &amp; "'" &amp;  "!"   &amp;  "E" &amp; $B34) ), "n/a", INDIRECT(  "'" &amp; $C34 &amp; "'" &amp;  "!"   &amp;   "E" &amp;  $B34  ) )</f>
        <v>n/a</v>
      </c>
      <c r="F34" s="36" t="str" cm="1">
        <f t="array" aca="1" ref="F34" ca="1" xml:space="preserve"> IF( ISERROR(INDIRECT(  "'" &amp; $C34 &amp; "'" &amp;  "!"   &amp;  "F" &amp; $B34) ), "n/a", INDIRECT(  "'" &amp; $C34 &amp; "'" &amp;  "!"   &amp;   "F" &amp;  $B34  ) )</f>
        <v>n/a</v>
      </c>
      <c r="G34" s="36" t="str" cm="1">
        <f t="array" aca="1" ref="G34" ca="1" xml:space="preserve"> IF( ISERROR(INDIRECT(  "'" &amp; $C34 &amp; "'" &amp;  "!"   &amp;  "G" &amp; $B34) ), "n/a", INDIRECT(  "'" &amp; $C34 &amp; "'" &amp;  "!"   &amp;   "G" &amp;  $B34  ) )</f>
        <v>n/a</v>
      </c>
      <c r="H34" s="36" t="str" cm="1">
        <f t="array" aca="1" ref="H34" ca="1" xml:space="preserve"> IF( ISERROR(INDIRECT(  "'" &amp; $C34 &amp; "'" &amp;  "!"   &amp;  "H" &amp; $B34) ), "n/a", INDIRECT(  "'" &amp; $C34 &amp; "'" &amp;  "!"   &amp;   "H" &amp;  $B34  ) )</f>
        <v>n/a</v>
      </c>
      <c r="I34" s="36" t="str" cm="1">
        <f t="array" aca="1" ref="I34" ca="1" xml:space="preserve"> IF( ISERROR(INDIRECT(  "'" &amp; $C34 &amp; "'" &amp;  "!"   &amp;  "I" &amp; $B34) ), "n/a", INDIRECT(  "'" &amp; $C34 &amp; "'" &amp;  "!"   &amp;   "I" &amp;  $B34  ) )</f>
        <v>n/a</v>
      </c>
      <c r="J34" s="37" t="str" cm="1">
        <f t="array" aca="1" ref="J34" ca="1" xml:space="preserve"> IF( ISERROR(INDIRECT(  "'" &amp; $C34 &amp; "'" &amp;  "!"   &amp;  "J" &amp; $B34) ), "n/a", INDIRECT(  "'" &amp; $C34 &amp; "'" &amp;  "!"   &amp;   "J" &amp;  $B34  ) )</f>
        <v>n/a</v>
      </c>
      <c r="K34" s="29"/>
      <c r="L34" s="39">
        <f t="shared" si="2"/>
        <v>31</v>
      </c>
      <c r="M34" s="43" t="str">
        <f t="shared" si="0"/>
        <v>2082_11</v>
      </c>
      <c r="N34" s="35" t="str" cm="1">
        <f t="array" aca="1" ref="N34" ca="1" xml:space="preserve"> IF( ISERROR(INDIRECT(  "'" &amp; $C34 &amp; "'" &amp;  "!"   &amp;  "D" &amp; $L34) ), "n/a", INDIRECT(  "'" &amp; $C34 &amp; "'" &amp;  "!"   &amp;   "D" &amp;  $L34  ) )</f>
        <v>n/a</v>
      </c>
      <c r="O34" s="36" t="str" cm="1">
        <f t="array" aca="1" ref="O34" ca="1" xml:space="preserve"> IF( ISERROR(INDIRECT(  "'" &amp; $C34 &amp; "'" &amp;  "!"   &amp;  "E" &amp; $L34) ), "n/a", INDIRECT(  "'" &amp; $C34 &amp; "'" &amp;  "!"   &amp;   "E" &amp;  $L34  ) )</f>
        <v>n/a</v>
      </c>
      <c r="P34" s="36" t="str" cm="1">
        <f t="array" aca="1" ref="P34" ca="1" xml:space="preserve"> IF( ISERROR(INDIRECT(  "'" &amp; $C34 &amp; "'" &amp;  "!"   &amp;  "F" &amp; $L34) ), "n/a", INDIRECT(  "'" &amp; $C34 &amp; "'" &amp;  "!"   &amp;   "F" &amp;  $L34  ) )</f>
        <v>n/a</v>
      </c>
      <c r="Q34" s="36" t="str" cm="1">
        <f t="array" aca="1" ref="Q34" ca="1" xml:space="preserve"> IF( ISERROR(INDIRECT(  "'" &amp; $C34 &amp; "'" &amp;  "!"   &amp;  "G" &amp; $L34) ), "n/a", INDIRECT(  "'" &amp; $C34 &amp; "'" &amp;  "!"   &amp;   "G" &amp;  $L34  ) )</f>
        <v>n/a</v>
      </c>
      <c r="R34" s="36" t="str" cm="1">
        <f t="array" aca="1" ref="R34" ca="1" xml:space="preserve"> IF( ISERROR(INDIRECT(  "'" &amp; $C34 &amp; "'" &amp;  "!"   &amp;  "H" &amp; $L34) ), "n/a", INDIRECT(  "'" &amp; $C34 &amp; "'" &amp;  "!"   &amp;   "H" &amp;  $L34  ) )</f>
        <v>n/a</v>
      </c>
      <c r="S34" s="36" t="str" cm="1">
        <f t="array" aca="1" ref="S34" ca="1" xml:space="preserve"> IF( ISERROR(INDIRECT(  "'" &amp; $C34 &amp; "'" &amp;  "!"   &amp;  "I" &amp; $L34) ), "n/a", INDIRECT(  "'" &amp; $C34 &amp; "'" &amp;  "!"   &amp;   "I" &amp;  $L34  ) )</f>
        <v>n/a</v>
      </c>
      <c r="T34" s="37" t="str" cm="1">
        <f t="array" aca="1" ref="T34" ca="1" xml:space="preserve"> IF( ISERROR(INDIRECT(  "'" &amp; $C34 &amp; "'" &amp;  "!"   &amp;  "J" &amp; $L34) ), "n/a", INDIRECT(  "'" &amp; $C34 &amp; "'" &amp;  "!"   &amp;   "J" &amp;  $L34  ) )</f>
        <v>n/a</v>
      </c>
      <c r="U34" s="29"/>
      <c r="V34" s="39">
        <f t="shared" si="3"/>
        <v>35</v>
      </c>
      <c r="W34" s="43" t="str">
        <f t="shared" si="5"/>
        <v>2082_11</v>
      </c>
      <c r="X34" s="35" t="str" cm="1">
        <f t="array" aca="1" ref="X34" ca="1" xml:space="preserve"> IF( ISERROR(INDIRECT(  "'" &amp; $C34 &amp; "'" &amp;  "!"   &amp;  "D" &amp; $V34) ), "n/a", INDIRECT(  "'" &amp; $C34 &amp; "'" &amp;  "!"   &amp;   "D" &amp;  $V34  ) )</f>
        <v>n/a</v>
      </c>
      <c r="Y34" s="36" t="str" cm="1">
        <f t="array" aca="1" ref="Y34" ca="1" xml:space="preserve"> IF( ISERROR(INDIRECT(  "'" &amp; $C34 &amp; "'" &amp;  "!"   &amp;  "E" &amp; $V34) ), "n/a", INDIRECT(  "'" &amp; $C34 &amp; "'" &amp;  "!"   &amp;   "E" &amp;  $V34  ) )</f>
        <v>n/a</v>
      </c>
      <c r="Z34" s="36" t="str" cm="1">
        <f t="array" aca="1" ref="Z34" ca="1" xml:space="preserve"> IF( ISERROR(INDIRECT(  "'" &amp; $C34 &amp; "'" &amp;  "!"   &amp;  "F" &amp; $V34) ), "n/a", INDIRECT(  "'" &amp; $C34 &amp; "'" &amp;  "!"   &amp;   "F" &amp;  $V34  ) )</f>
        <v>n/a</v>
      </c>
      <c r="AA34" s="36" t="str" cm="1">
        <f t="array" aca="1" ref="AA34" ca="1" xml:space="preserve"> IF( ISERROR(INDIRECT(  "'" &amp; $C34 &amp; "'" &amp;  "!"   &amp;  "G" &amp; $V34) ), "n/a", INDIRECT(  "'" &amp; $C34 &amp; "'" &amp;  "!"   &amp;   "G" &amp;  $V34  ) )</f>
        <v>n/a</v>
      </c>
      <c r="AB34" s="36" t="str" cm="1">
        <f t="array" aca="1" ref="AB34" ca="1" xml:space="preserve"> IF( ISERROR(INDIRECT(  "'" &amp; $C34 &amp; "'" &amp;  "!"   &amp;  "H" &amp; $V34) ), "n/a", INDIRECT(  "'" &amp; $C34 &amp; "'" &amp;  "!"   &amp;   "H" &amp;  $V34  ) )</f>
        <v>n/a</v>
      </c>
      <c r="AC34" s="36" t="str" cm="1">
        <f t="array" aca="1" ref="AC34" ca="1" xml:space="preserve"> IF( ISERROR(INDIRECT(  "'" &amp; $C34 &amp; "'" &amp;  "!"   &amp;  "I" &amp; $V34) ), "n/a", INDIRECT(  "'" &amp; $C34 &amp; "'" &amp;  "!"   &amp;   "I" &amp;  $V34  ) )</f>
        <v>n/a</v>
      </c>
      <c r="AD34" s="37" t="str" cm="1">
        <f t="array" aca="1" ref="AD34" ca="1" xml:space="preserve"> IF( ISERROR(INDIRECT(  "'" &amp; $C34 &amp; "'" &amp;  "!"   &amp;  "J" &amp; $V34) ), "n/a", INDIRECT(  "'" &amp; $C34 &amp; "'" &amp;  "!"   &amp;   "J" &amp;  $V34  ) )</f>
        <v>n/a</v>
      </c>
      <c r="AE34" s="29"/>
      <c r="AF34" s="29"/>
      <c r="AG34" s="29"/>
    </row>
    <row r="35" spans="1:33" ht="18.95" customHeight="1" x14ac:dyDescent="0.25">
      <c r="A35" s="29"/>
      <c r="B35" s="39">
        <f t="shared" si="4"/>
        <v>27</v>
      </c>
      <c r="C35" s="44" t="s">
        <v>41</v>
      </c>
      <c r="D35" s="49" t="str" cm="1">
        <f t="array" aca="1" ref="D35" ca="1" xml:space="preserve"> IF( ISERROR(INDIRECT(  "'" &amp; $C35 &amp; "'" &amp;  "!"   &amp;  "D" &amp; $B35) ), "n/a", INDIRECT(  "'" &amp; $C35 &amp; "'" &amp;  "!"   &amp;   "D" &amp;  $B35  ) )</f>
        <v>n/a</v>
      </c>
      <c r="E35" s="50" t="str" cm="1">
        <f t="array" aca="1" ref="E35" ca="1" xml:space="preserve"> IF( ISERROR(INDIRECT(  "'" &amp; $C35 &amp; "'" &amp;  "!"   &amp;  "E" &amp; $B35) ), "n/a", INDIRECT(  "'" &amp; $C35 &amp; "'" &amp;  "!"   &amp;   "E" &amp;  $B35  ) )</f>
        <v>n/a</v>
      </c>
      <c r="F35" s="50" t="str" cm="1">
        <f t="array" aca="1" ref="F35" ca="1" xml:space="preserve"> IF( ISERROR(INDIRECT(  "'" &amp; $C35 &amp; "'" &amp;  "!"   &amp;  "F" &amp; $B35) ), "n/a", INDIRECT(  "'" &amp; $C35 &amp; "'" &amp;  "!"   &amp;   "F" &amp;  $B35  ) )</f>
        <v>n/a</v>
      </c>
      <c r="G35" s="50" t="str" cm="1">
        <f t="array" aca="1" ref="G35" ca="1" xml:space="preserve"> IF( ISERROR(INDIRECT(  "'" &amp; $C35 &amp; "'" &amp;  "!"   &amp;  "G" &amp; $B35) ), "n/a", INDIRECT(  "'" &amp; $C35 &amp; "'" &amp;  "!"   &amp;   "G" &amp;  $B35  ) )</f>
        <v>n/a</v>
      </c>
      <c r="H35" s="50" t="str" cm="1">
        <f t="array" aca="1" ref="H35" ca="1" xml:space="preserve"> IF( ISERROR(INDIRECT(  "'" &amp; $C35 &amp; "'" &amp;  "!"   &amp;  "H" &amp; $B35) ), "n/a", INDIRECT(  "'" &amp; $C35 &amp; "'" &amp;  "!"   &amp;   "H" &amp;  $B35  ) )</f>
        <v>n/a</v>
      </c>
      <c r="I35" s="50" t="str" cm="1">
        <f t="array" aca="1" ref="I35" ca="1" xml:space="preserve"> IF( ISERROR(INDIRECT(  "'" &amp; $C35 &amp; "'" &amp;  "!"   &amp;  "I" &amp; $B35) ), "n/a", INDIRECT(  "'" &amp; $C35 &amp; "'" &amp;  "!"   &amp;   "I" &amp;  $B35  ) )</f>
        <v>n/a</v>
      </c>
      <c r="J35" s="51" t="str" cm="1">
        <f t="array" aca="1" ref="J35" ca="1" xml:space="preserve"> IF( ISERROR(INDIRECT(  "'" &amp; $C35 &amp; "'" &amp;  "!"   &amp;  "J" &amp; $B35) ), "n/a", INDIRECT(  "'" &amp; $C35 &amp; "'" &amp;  "!"   &amp;   "J" &amp;  $B35  ) )</f>
        <v>n/a</v>
      </c>
      <c r="K35" s="29"/>
      <c r="L35" s="39">
        <f t="shared" si="2"/>
        <v>31</v>
      </c>
      <c r="M35" s="44" t="str">
        <f t="shared" si="0"/>
        <v>2082_12</v>
      </c>
      <c r="N35" s="49" t="str" cm="1">
        <f t="array" aca="1" ref="N35" ca="1" xml:space="preserve"> IF( ISERROR(INDIRECT(  "'" &amp; $C35 &amp; "'" &amp;  "!"   &amp;  "D" &amp; $L35) ), "n/a", INDIRECT(  "'" &amp; $C35 &amp; "'" &amp;  "!"   &amp;   "D" &amp;  $L35  ) )</f>
        <v>n/a</v>
      </c>
      <c r="O35" s="50" t="str" cm="1">
        <f t="array" aca="1" ref="O35" ca="1" xml:space="preserve"> IF( ISERROR(INDIRECT(  "'" &amp; $C35 &amp; "'" &amp;  "!"   &amp;  "E" &amp; $L35) ), "n/a", INDIRECT(  "'" &amp; $C35 &amp; "'" &amp;  "!"   &amp;   "E" &amp;  $L35  ) )</f>
        <v>n/a</v>
      </c>
      <c r="P35" s="50" t="str" cm="1">
        <f t="array" aca="1" ref="P35" ca="1" xml:space="preserve"> IF( ISERROR(INDIRECT(  "'" &amp; $C35 &amp; "'" &amp;  "!"   &amp;  "F" &amp; $L35) ), "n/a", INDIRECT(  "'" &amp; $C35 &amp; "'" &amp;  "!"   &amp;   "F" &amp;  $L35  ) )</f>
        <v>n/a</v>
      </c>
      <c r="Q35" s="50" t="str" cm="1">
        <f t="array" aca="1" ref="Q35" ca="1" xml:space="preserve"> IF( ISERROR(INDIRECT(  "'" &amp; $C35 &amp; "'" &amp;  "!"   &amp;  "G" &amp; $L35) ), "n/a", INDIRECT(  "'" &amp; $C35 &amp; "'" &amp;  "!"   &amp;   "G" &amp;  $L35  ) )</f>
        <v>n/a</v>
      </c>
      <c r="R35" s="50" t="str" cm="1">
        <f t="array" aca="1" ref="R35" ca="1" xml:space="preserve"> IF( ISERROR(INDIRECT(  "'" &amp; $C35 &amp; "'" &amp;  "!"   &amp;  "H" &amp; $L35) ), "n/a", INDIRECT(  "'" &amp; $C35 &amp; "'" &amp;  "!"   &amp;   "H" &amp;  $L35  ) )</f>
        <v>n/a</v>
      </c>
      <c r="S35" s="50" t="str" cm="1">
        <f t="array" aca="1" ref="S35" ca="1" xml:space="preserve"> IF( ISERROR(INDIRECT(  "'" &amp; $C35 &amp; "'" &amp;  "!"   &amp;  "I" &amp; $L35) ), "n/a", INDIRECT(  "'" &amp; $C35 &amp; "'" &amp;  "!"   &amp;   "I" &amp;  $L35  ) )</f>
        <v>n/a</v>
      </c>
      <c r="T35" s="51" t="str" cm="1">
        <f t="array" aca="1" ref="T35" ca="1" xml:space="preserve"> IF( ISERROR(INDIRECT(  "'" &amp; $C35 &amp; "'" &amp;  "!"   &amp;  "J" &amp; $L35) ), "n/a", INDIRECT(  "'" &amp; $C35 &amp; "'" &amp;  "!"   &amp;   "J" &amp;  $L35  ) )</f>
        <v>n/a</v>
      </c>
      <c r="U35" s="29"/>
      <c r="V35" s="39">
        <f t="shared" si="3"/>
        <v>35</v>
      </c>
      <c r="W35" s="44" t="str">
        <f t="shared" si="5"/>
        <v>2082_12</v>
      </c>
      <c r="X35" s="49" t="str" cm="1">
        <f t="array" aca="1" ref="X35" ca="1" xml:space="preserve"> IF( ISERROR(INDIRECT(  "'" &amp; $C35 &amp; "'" &amp;  "!"   &amp;  "D" &amp; $V35) ), "n/a", INDIRECT(  "'" &amp; $C35 &amp; "'" &amp;  "!"   &amp;   "D" &amp;  $V35  ) )</f>
        <v>n/a</v>
      </c>
      <c r="Y35" s="50" t="str" cm="1">
        <f t="array" aca="1" ref="Y35" ca="1" xml:space="preserve"> IF( ISERROR(INDIRECT(  "'" &amp; $C35 &amp; "'" &amp;  "!"   &amp;  "E" &amp; $V35) ), "n/a", INDIRECT(  "'" &amp; $C35 &amp; "'" &amp;  "!"   &amp;   "E" &amp;  $V35  ) )</f>
        <v>n/a</v>
      </c>
      <c r="Z35" s="50" t="str" cm="1">
        <f t="array" aca="1" ref="Z35" ca="1" xml:space="preserve"> IF( ISERROR(INDIRECT(  "'" &amp; $C35 &amp; "'" &amp;  "!"   &amp;  "F" &amp; $V35) ), "n/a", INDIRECT(  "'" &amp; $C35 &amp; "'" &amp;  "!"   &amp;   "F" &amp;  $V35  ) )</f>
        <v>n/a</v>
      </c>
      <c r="AA35" s="50" t="str" cm="1">
        <f t="array" aca="1" ref="AA35" ca="1" xml:space="preserve"> IF( ISERROR(INDIRECT(  "'" &amp; $C35 &amp; "'" &amp;  "!"   &amp;  "G" &amp; $V35) ), "n/a", INDIRECT(  "'" &amp; $C35 &amp; "'" &amp;  "!"   &amp;   "G" &amp;  $V35  ) )</f>
        <v>n/a</v>
      </c>
      <c r="AB35" s="50" t="str" cm="1">
        <f t="array" aca="1" ref="AB35" ca="1" xml:space="preserve"> IF( ISERROR(INDIRECT(  "'" &amp; $C35 &amp; "'" &amp;  "!"   &amp;  "H" &amp; $V35) ), "n/a", INDIRECT(  "'" &amp; $C35 &amp; "'" &amp;  "!"   &amp;   "H" &amp;  $V35  ) )</f>
        <v>n/a</v>
      </c>
      <c r="AC35" s="50" t="str" cm="1">
        <f t="array" aca="1" ref="AC35" ca="1" xml:space="preserve"> IF( ISERROR(INDIRECT(  "'" &amp; $C35 &amp; "'" &amp;  "!"   &amp;  "I" &amp; $V35) ), "n/a", INDIRECT(  "'" &amp; $C35 &amp; "'" &amp;  "!"   &amp;   "I" &amp;  $V35  ) )</f>
        <v>n/a</v>
      </c>
      <c r="AD35" s="51" t="str" cm="1">
        <f t="array" aca="1" ref="AD35" ca="1" xml:space="preserve"> IF( ISERROR(INDIRECT(  "'" &amp; $C35 &amp; "'" &amp;  "!"   &amp;  "J" &amp; $V35) ), "n/a", INDIRECT(  "'" &amp; $C35 &amp; "'" &amp;  "!"   &amp;   "J" &amp;  $V35  ) )</f>
        <v>n/a</v>
      </c>
      <c r="AE35" s="29"/>
      <c r="AF35" s="29"/>
      <c r="AG35" s="29"/>
    </row>
    <row r="36" spans="1:33" ht="18.95" customHeight="1" x14ac:dyDescent="0.25">
      <c r="A36" s="29"/>
      <c r="B36" s="39">
        <f t="shared" si="4"/>
        <v>27</v>
      </c>
      <c r="C36" s="43" t="s">
        <v>42</v>
      </c>
      <c r="D36" s="35" t="str" cm="1">
        <f t="array" aca="1" ref="D36" ca="1" xml:space="preserve"> IF( ISERROR(INDIRECT(  "'" &amp; $C36 &amp; "'" &amp;  "!"   &amp;  "D" &amp; $B36) ), "n/a", INDIRECT(  "'" &amp; $C36 &amp; "'" &amp;  "!"   &amp;   "D" &amp;  $B36  ) )</f>
        <v>n/a</v>
      </c>
      <c r="E36" s="36" t="str" cm="1">
        <f t="array" aca="1" ref="E36" ca="1" xml:space="preserve"> IF( ISERROR(INDIRECT(  "'" &amp; $C36 &amp; "'" &amp;  "!"   &amp;  "E" &amp; $B36) ), "n/a", INDIRECT(  "'" &amp; $C36 &amp; "'" &amp;  "!"   &amp;   "E" &amp;  $B36  ) )</f>
        <v>n/a</v>
      </c>
      <c r="F36" s="36" t="str" cm="1">
        <f t="array" aca="1" ref="F36" ca="1" xml:space="preserve"> IF( ISERROR(INDIRECT(  "'" &amp; $C36 &amp; "'" &amp;  "!"   &amp;  "F" &amp; $B36) ), "n/a", INDIRECT(  "'" &amp; $C36 &amp; "'" &amp;  "!"   &amp;   "F" &amp;  $B36  ) )</f>
        <v>n/a</v>
      </c>
      <c r="G36" s="36" t="str" cm="1">
        <f t="array" aca="1" ref="G36" ca="1" xml:space="preserve"> IF( ISERROR(INDIRECT(  "'" &amp; $C36 &amp; "'" &amp;  "!"   &amp;  "G" &amp; $B36) ), "n/a", INDIRECT(  "'" &amp; $C36 &amp; "'" &amp;  "!"   &amp;   "G" &amp;  $B36  ) )</f>
        <v>n/a</v>
      </c>
      <c r="H36" s="36" t="str" cm="1">
        <f t="array" aca="1" ref="H36" ca="1" xml:space="preserve"> IF( ISERROR(INDIRECT(  "'" &amp; $C36 &amp; "'" &amp;  "!"   &amp;  "H" &amp; $B36) ), "n/a", INDIRECT(  "'" &amp; $C36 &amp; "'" &amp;  "!"   &amp;   "H" &amp;  $B36  ) )</f>
        <v>n/a</v>
      </c>
      <c r="I36" s="36" t="str" cm="1">
        <f t="array" aca="1" ref="I36" ca="1" xml:space="preserve"> IF( ISERROR(INDIRECT(  "'" &amp; $C36 &amp; "'" &amp;  "!"   &amp;  "I" &amp; $B36) ), "n/a", INDIRECT(  "'" &amp; $C36 &amp; "'" &amp;  "!"   &amp;   "I" &amp;  $B36  ) )</f>
        <v>n/a</v>
      </c>
      <c r="J36" s="37" t="str" cm="1">
        <f t="array" aca="1" ref="J36" ca="1" xml:space="preserve"> IF( ISERROR(INDIRECT(  "'" &amp; $C36 &amp; "'" &amp;  "!"   &amp;  "J" &amp; $B36) ), "n/a", INDIRECT(  "'" &amp; $C36 &amp; "'" &amp;  "!"   &amp;   "J" &amp;  $B36  ) )</f>
        <v>n/a</v>
      </c>
      <c r="K36" s="29"/>
      <c r="L36" s="39">
        <f t="shared" si="2"/>
        <v>31</v>
      </c>
      <c r="M36" s="43" t="str">
        <f t="shared" si="0"/>
        <v>2083_01</v>
      </c>
      <c r="N36" s="35" t="str" cm="1">
        <f t="array" aca="1" ref="N36" ca="1" xml:space="preserve"> IF( ISERROR(INDIRECT(  "'" &amp; $C36 &amp; "'" &amp;  "!"   &amp;  "D" &amp; $L36) ), "n/a", INDIRECT(  "'" &amp; $C36 &amp; "'" &amp;  "!"   &amp;   "D" &amp;  $L36  ) )</f>
        <v>n/a</v>
      </c>
      <c r="O36" s="36" t="str" cm="1">
        <f t="array" aca="1" ref="O36" ca="1" xml:space="preserve"> IF( ISERROR(INDIRECT(  "'" &amp; $C36 &amp; "'" &amp;  "!"   &amp;  "E" &amp; $L36) ), "n/a", INDIRECT(  "'" &amp; $C36 &amp; "'" &amp;  "!"   &amp;   "E" &amp;  $L36  ) )</f>
        <v>n/a</v>
      </c>
      <c r="P36" s="36" t="str" cm="1">
        <f t="array" aca="1" ref="P36" ca="1" xml:space="preserve"> IF( ISERROR(INDIRECT(  "'" &amp; $C36 &amp; "'" &amp;  "!"   &amp;  "F" &amp; $L36) ), "n/a", INDIRECT(  "'" &amp; $C36 &amp; "'" &amp;  "!"   &amp;   "F" &amp;  $L36  ) )</f>
        <v>n/a</v>
      </c>
      <c r="Q36" s="36" t="str" cm="1">
        <f t="array" aca="1" ref="Q36" ca="1" xml:space="preserve"> IF( ISERROR(INDIRECT(  "'" &amp; $C36 &amp; "'" &amp;  "!"   &amp;  "G" &amp; $L36) ), "n/a", INDIRECT(  "'" &amp; $C36 &amp; "'" &amp;  "!"   &amp;   "G" &amp;  $L36  ) )</f>
        <v>n/a</v>
      </c>
      <c r="R36" s="36" t="str" cm="1">
        <f t="array" aca="1" ref="R36" ca="1" xml:space="preserve"> IF( ISERROR(INDIRECT(  "'" &amp; $C36 &amp; "'" &amp;  "!"   &amp;  "H" &amp; $L36) ), "n/a", INDIRECT(  "'" &amp; $C36 &amp; "'" &amp;  "!"   &amp;   "H" &amp;  $L36  ) )</f>
        <v>n/a</v>
      </c>
      <c r="S36" s="36" t="str" cm="1">
        <f t="array" aca="1" ref="S36" ca="1" xml:space="preserve"> IF( ISERROR(INDIRECT(  "'" &amp; $C36 &amp; "'" &amp;  "!"   &amp;  "I" &amp; $L36) ), "n/a", INDIRECT(  "'" &amp; $C36 &amp; "'" &amp;  "!"   &amp;   "I" &amp;  $L36  ) )</f>
        <v>n/a</v>
      </c>
      <c r="T36" s="37" t="str" cm="1">
        <f t="array" aca="1" ref="T36" ca="1" xml:space="preserve"> IF( ISERROR(INDIRECT(  "'" &amp; $C36 &amp; "'" &amp;  "!"   &amp;  "J" &amp; $L36) ), "n/a", INDIRECT(  "'" &amp; $C36 &amp; "'" &amp;  "!"   &amp;   "J" &amp;  $L36  ) )</f>
        <v>n/a</v>
      </c>
      <c r="U36" s="29"/>
      <c r="V36" s="39">
        <f t="shared" si="3"/>
        <v>35</v>
      </c>
      <c r="W36" s="43" t="str">
        <f t="shared" si="5"/>
        <v>2083_01</v>
      </c>
      <c r="X36" s="35" t="str" cm="1">
        <f t="array" aca="1" ref="X36" ca="1" xml:space="preserve"> IF( ISERROR(INDIRECT(  "'" &amp; $C36 &amp; "'" &amp;  "!"   &amp;  "D" &amp; $V36) ), "n/a", INDIRECT(  "'" &amp; $C36 &amp; "'" &amp;  "!"   &amp;   "D" &amp;  $V36  ) )</f>
        <v>n/a</v>
      </c>
      <c r="Y36" s="36" t="str" cm="1">
        <f t="array" aca="1" ref="Y36" ca="1" xml:space="preserve"> IF( ISERROR(INDIRECT(  "'" &amp; $C36 &amp; "'" &amp;  "!"   &amp;  "E" &amp; $V36) ), "n/a", INDIRECT(  "'" &amp; $C36 &amp; "'" &amp;  "!"   &amp;   "E" &amp;  $V36  ) )</f>
        <v>n/a</v>
      </c>
      <c r="Z36" s="36" t="str" cm="1">
        <f t="array" aca="1" ref="Z36" ca="1" xml:space="preserve"> IF( ISERROR(INDIRECT(  "'" &amp; $C36 &amp; "'" &amp;  "!"   &amp;  "F" &amp; $V36) ), "n/a", INDIRECT(  "'" &amp; $C36 &amp; "'" &amp;  "!"   &amp;   "F" &amp;  $V36  ) )</f>
        <v>n/a</v>
      </c>
      <c r="AA36" s="36" t="str" cm="1">
        <f t="array" aca="1" ref="AA36" ca="1" xml:space="preserve"> IF( ISERROR(INDIRECT(  "'" &amp; $C36 &amp; "'" &amp;  "!"   &amp;  "G" &amp; $V36) ), "n/a", INDIRECT(  "'" &amp; $C36 &amp; "'" &amp;  "!"   &amp;   "G" &amp;  $V36  ) )</f>
        <v>n/a</v>
      </c>
      <c r="AB36" s="36" t="str" cm="1">
        <f t="array" aca="1" ref="AB36" ca="1" xml:space="preserve"> IF( ISERROR(INDIRECT(  "'" &amp; $C36 &amp; "'" &amp;  "!"   &amp;  "H" &amp; $V36) ), "n/a", INDIRECT(  "'" &amp; $C36 &amp; "'" &amp;  "!"   &amp;   "H" &amp;  $V36  ) )</f>
        <v>n/a</v>
      </c>
      <c r="AC36" s="36" t="str" cm="1">
        <f t="array" aca="1" ref="AC36" ca="1" xml:space="preserve"> IF( ISERROR(INDIRECT(  "'" &amp; $C36 &amp; "'" &amp;  "!"   &amp;  "I" &amp; $V36) ), "n/a", INDIRECT(  "'" &amp; $C36 &amp; "'" &amp;  "!"   &amp;   "I" &amp;  $V36  ) )</f>
        <v>n/a</v>
      </c>
      <c r="AD36" s="37" t="str" cm="1">
        <f t="array" aca="1" ref="AD36" ca="1" xml:space="preserve"> IF( ISERROR(INDIRECT(  "'" &amp; $C36 &amp; "'" &amp;  "!"   &amp;  "J" &amp; $V36) ), "n/a", INDIRECT(  "'" &amp; $C36 &amp; "'" &amp;  "!"   &amp;   "J" &amp;  $V36  ) )</f>
        <v>n/a</v>
      </c>
      <c r="AE36" s="29"/>
      <c r="AF36" s="29"/>
      <c r="AG36" s="29"/>
    </row>
    <row r="37" spans="1:33" ht="18.95" customHeight="1" x14ac:dyDescent="0.25">
      <c r="A37" s="29"/>
      <c r="B37" s="39">
        <f t="shared" si="4"/>
        <v>27</v>
      </c>
      <c r="C37" s="43" t="s">
        <v>43</v>
      </c>
      <c r="D37" s="35" t="str" cm="1">
        <f t="array" aca="1" ref="D37" ca="1" xml:space="preserve"> IF( ISERROR(INDIRECT(  "'" &amp; $C37 &amp; "'" &amp;  "!"   &amp;  "D" &amp; $B37) ), "n/a", INDIRECT(  "'" &amp; $C37 &amp; "'" &amp;  "!"   &amp;   "D" &amp;  $B37  ) )</f>
        <v>n/a</v>
      </c>
      <c r="E37" s="36" t="str" cm="1">
        <f t="array" aca="1" ref="E37" ca="1" xml:space="preserve"> IF( ISERROR(INDIRECT(  "'" &amp; $C37 &amp; "'" &amp;  "!"   &amp;  "E" &amp; $B37) ), "n/a", INDIRECT(  "'" &amp; $C37 &amp; "'" &amp;  "!"   &amp;   "E" &amp;  $B37  ) )</f>
        <v>n/a</v>
      </c>
      <c r="F37" s="36" t="str" cm="1">
        <f t="array" aca="1" ref="F37" ca="1" xml:space="preserve"> IF( ISERROR(INDIRECT(  "'" &amp; $C37 &amp; "'" &amp;  "!"   &amp;  "F" &amp; $B37) ), "n/a", INDIRECT(  "'" &amp; $C37 &amp; "'" &amp;  "!"   &amp;   "F" &amp;  $B37  ) )</f>
        <v>n/a</v>
      </c>
      <c r="G37" s="36" t="str" cm="1">
        <f t="array" aca="1" ref="G37" ca="1" xml:space="preserve"> IF( ISERROR(INDIRECT(  "'" &amp; $C37 &amp; "'" &amp;  "!"   &amp;  "G" &amp; $B37) ), "n/a", INDIRECT(  "'" &amp; $C37 &amp; "'" &amp;  "!"   &amp;   "G" &amp;  $B37  ) )</f>
        <v>n/a</v>
      </c>
      <c r="H37" s="36" t="str" cm="1">
        <f t="array" aca="1" ref="H37" ca="1" xml:space="preserve"> IF( ISERROR(INDIRECT(  "'" &amp; $C37 &amp; "'" &amp;  "!"   &amp;  "H" &amp; $B37) ), "n/a", INDIRECT(  "'" &amp; $C37 &amp; "'" &amp;  "!"   &amp;   "H" &amp;  $B37  ) )</f>
        <v>n/a</v>
      </c>
      <c r="I37" s="36" t="str" cm="1">
        <f t="array" aca="1" ref="I37" ca="1" xml:space="preserve"> IF( ISERROR(INDIRECT(  "'" &amp; $C37 &amp; "'" &amp;  "!"   &amp;  "I" &amp; $B37) ), "n/a", INDIRECT(  "'" &amp; $C37 &amp; "'" &amp;  "!"   &amp;   "I" &amp;  $B37  ) )</f>
        <v>n/a</v>
      </c>
      <c r="J37" s="37" t="str" cm="1">
        <f t="array" aca="1" ref="J37" ca="1" xml:space="preserve"> IF( ISERROR(INDIRECT(  "'" &amp; $C37 &amp; "'" &amp;  "!"   &amp;  "J" &amp; $B37) ), "n/a", INDIRECT(  "'" &amp; $C37 &amp; "'" &amp;  "!"   &amp;   "J" &amp;  $B37  ) )</f>
        <v>n/a</v>
      </c>
      <c r="K37" s="29"/>
      <c r="L37" s="39">
        <f t="shared" si="2"/>
        <v>31</v>
      </c>
      <c r="M37" s="43" t="str">
        <f t="shared" si="0"/>
        <v>2083_02</v>
      </c>
      <c r="N37" s="35" t="str" cm="1">
        <f t="array" aca="1" ref="N37" ca="1" xml:space="preserve"> IF( ISERROR(INDIRECT(  "'" &amp; $C37 &amp; "'" &amp;  "!"   &amp;  "D" &amp; $L37) ), "n/a", INDIRECT(  "'" &amp; $C37 &amp; "'" &amp;  "!"   &amp;   "D" &amp;  $L37  ) )</f>
        <v>n/a</v>
      </c>
      <c r="O37" s="36" t="str" cm="1">
        <f t="array" aca="1" ref="O37" ca="1" xml:space="preserve"> IF( ISERROR(INDIRECT(  "'" &amp; $C37 &amp; "'" &amp;  "!"   &amp;  "E" &amp; $L37) ), "n/a", INDIRECT(  "'" &amp; $C37 &amp; "'" &amp;  "!"   &amp;   "E" &amp;  $L37  ) )</f>
        <v>n/a</v>
      </c>
      <c r="P37" s="36" t="str" cm="1">
        <f t="array" aca="1" ref="P37" ca="1" xml:space="preserve"> IF( ISERROR(INDIRECT(  "'" &amp; $C37 &amp; "'" &amp;  "!"   &amp;  "F" &amp; $L37) ), "n/a", INDIRECT(  "'" &amp; $C37 &amp; "'" &amp;  "!"   &amp;   "F" &amp;  $L37  ) )</f>
        <v>n/a</v>
      </c>
      <c r="Q37" s="36" t="str" cm="1">
        <f t="array" aca="1" ref="Q37" ca="1" xml:space="preserve"> IF( ISERROR(INDIRECT(  "'" &amp; $C37 &amp; "'" &amp;  "!"   &amp;  "G" &amp; $L37) ), "n/a", INDIRECT(  "'" &amp; $C37 &amp; "'" &amp;  "!"   &amp;   "G" &amp;  $L37  ) )</f>
        <v>n/a</v>
      </c>
      <c r="R37" s="36" t="str" cm="1">
        <f t="array" aca="1" ref="R37" ca="1" xml:space="preserve"> IF( ISERROR(INDIRECT(  "'" &amp; $C37 &amp; "'" &amp;  "!"   &amp;  "H" &amp; $L37) ), "n/a", INDIRECT(  "'" &amp; $C37 &amp; "'" &amp;  "!"   &amp;   "H" &amp;  $L37  ) )</f>
        <v>n/a</v>
      </c>
      <c r="S37" s="36" t="str" cm="1">
        <f t="array" aca="1" ref="S37" ca="1" xml:space="preserve"> IF( ISERROR(INDIRECT(  "'" &amp; $C37 &amp; "'" &amp;  "!"   &amp;  "I" &amp; $L37) ), "n/a", INDIRECT(  "'" &amp; $C37 &amp; "'" &amp;  "!"   &amp;   "I" &amp;  $L37  ) )</f>
        <v>n/a</v>
      </c>
      <c r="T37" s="37" t="str" cm="1">
        <f t="array" aca="1" ref="T37" ca="1" xml:space="preserve"> IF( ISERROR(INDIRECT(  "'" &amp; $C37 &amp; "'" &amp;  "!"   &amp;  "J" &amp; $L37) ), "n/a", INDIRECT(  "'" &amp; $C37 &amp; "'" &amp;  "!"   &amp;   "J" &amp;  $L37  ) )</f>
        <v>n/a</v>
      </c>
      <c r="U37" s="29"/>
      <c r="V37" s="39">
        <f t="shared" si="3"/>
        <v>35</v>
      </c>
      <c r="W37" s="43" t="str">
        <f t="shared" si="5"/>
        <v>2083_02</v>
      </c>
      <c r="X37" s="35" t="str" cm="1">
        <f t="array" aca="1" ref="X37" ca="1" xml:space="preserve"> IF( ISERROR(INDIRECT(  "'" &amp; $C37 &amp; "'" &amp;  "!"   &amp;  "D" &amp; $V37) ), "n/a", INDIRECT(  "'" &amp; $C37 &amp; "'" &amp;  "!"   &amp;   "D" &amp;  $V37  ) )</f>
        <v>n/a</v>
      </c>
      <c r="Y37" s="36" t="str" cm="1">
        <f t="array" aca="1" ref="Y37" ca="1" xml:space="preserve"> IF( ISERROR(INDIRECT(  "'" &amp; $C37 &amp; "'" &amp;  "!"   &amp;  "E" &amp; $V37) ), "n/a", INDIRECT(  "'" &amp; $C37 &amp; "'" &amp;  "!"   &amp;   "E" &amp;  $V37  ) )</f>
        <v>n/a</v>
      </c>
      <c r="Z37" s="36" t="str" cm="1">
        <f t="array" aca="1" ref="Z37" ca="1" xml:space="preserve"> IF( ISERROR(INDIRECT(  "'" &amp; $C37 &amp; "'" &amp;  "!"   &amp;  "F" &amp; $V37) ), "n/a", INDIRECT(  "'" &amp; $C37 &amp; "'" &amp;  "!"   &amp;   "F" &amp;  $V37  ) )</f>
        <v>n/a</v>
      </c>
      <c r="AA37" s="36" t="str" cm="1">
        <f t="array" aca="1" ref="AA37" ca="1" xml:space="preserve"> IF( ISERROR(INDIRECT(  "'" &amp; $C37 &amp; "'" &amp;  "!"   &amp;  "G" &amp; $V37) ), "n/a", INDIRECT(  "'" &amp; $C37 &amp; "'" &amp;  "!"   &amp;   "G" &amp;  $V37  ) )</f>
        <v>n/a</v>
      </c>
      <c r="AB37" s="36" t="str" cm="1">
        <f t="array" aca="1" ref="AB37" ca="1" xml:space="preserve"> IF( ISERROR(INDIRECT(  "'" &amp; $C37 &amp; "'" &amp;  "!"   &amp;  "H" &amp; $V37) ), "n/a", INDIRECT(  "'" &amp; $C37 &amp; "'" &amp;  "!"   &amp;   "H" &amp;  $V37  ) )</f>
        <v>n/a</v>
      </c>
      <c r="AC37" s="36" t="str" cm="1">
        <f t="array" aca="1" ref="AC37" ca="1" xml:space="preserve"> IF( ISERROR(INDIRECT(  "'" &amp; $C37 &amp; "'" &amp;  "!"   &amp;  "I" &amp; $V37) ), "n/a", INDIRECT(  "'" &amp; $C37 &amp; "'" &amp;  "!"   &amp;   "I" &amp;  $V37  ) )</f>
        <v>n/a</v>
      </c>
      <c r="AD37" s="37" t="str" cm="1">
        <f t="array" aca="1" ref="AD37" ca="1" xml:space="preserve"> IF( ISERROR(INDIRECT(  "'" &amp; $C37 &amp; "'" &amp;  "!"   &amp;  "J" &amp; $V37) ), "n/a", INDIRECT(  "'" &amp; $C37 &amp; "'" &amp;  "!"   &amp;   "J" &amp;  $V37  ) )</f>
        <v>n/a</v>
      </c>
      <c r="AE37" s="29"/>
      <c r="AF37" s="29"/>
      <c r="AG37" s="29"/>
    </row>
    <row r="38" spans="1:33" ht="18.95" customHeight="1" x14ac:dyDescent="0.25">
      <c r="A38" s="29"/>
      <c r="B38" s="39">
        <f t="shared" si="4"/>
        <v>27</v>
      </c>
      <c r="C38" s="43" t="s">
        <v>44</v>
      </c>
      <c r="D38" s="35" t="str" cm="1">
        <f t="array" aca="1" ref="D38" ca="1" xml:space="preserve"> IF( ISERROR(INDIRECT(  "'" &amp; $C38 &amp; "'" &amp;  "!"   &amp;  "D" &amp; $B38) ), "n/a", INDIRECT(  "'" &amp; $C38 &amp; "'" &amp;  "!"   &amp;   "D" &amp;  $B38  ) )</f>
        <v>n/a</v>
      </c>
      <c r="E38" s="36" t="str" cm="1">
        <f t="array" aca="1" ref="E38" ca="1" xml:space="preserve"> IF( ISERROR(INDIRECT(  "'" &amp; $C38 &amp; "'" &amp;  "!"   &amp;  "E" &amp; $B38) ), "n/a", INDIRECT(  "'" &amp; $C38 &amp; "'" &amp;  "!"   &amp;   "E" &amp;  $B38  ) )</f>
        <v>n/a</v>
      </c>
      <c r="F38" s="36" t="str" cm="1">
        <f t="array" aca="1" ref="F38" ca="1" xml:space="preserve"> IF( ISERROR(INDIRECT(  "'" &amp; $C38 &amp; "'" &amp;  "!"   &amp;  "F" &amp; $B38) ), "n/a", INDIRECT(  "'" &amp; $C38 &amp; "'" &amp;  "!"   &amp;   "F" &amp;  $B38  ) )</f>
        <v>n/a</v>
      </c>
      <c r="G38" s="36" t="str" cm="1">
        <f t="array" aca="1" ref="G38" ca="1" xml:space="preserve"> IF( ISERROR(INDIRECT(  "'" &amp; $C38 &amp; "'" &amp;  "!"   &amp;  "G" &amp; $B38) ), "n/a", INDIRECT(  "'" &amp; $C38 &amp; "'" &amp;  "!"   &amp;   "G" &amp;  $B38  ) )</f>
        <v>n/a</v>
      </c>
      <c r="H38" s="36" t="str" cm="1">
        <f t="array" aca="1" ref="H38" ca="1" xml:space="preserve"> IF( ISERROR(INDIRECT(  "'" &amp; $C38 &amp; "'" &amp;  "!"   &amp;  "H" &amp; $B38) ), "n/a", INDIRECT(  "'" &amp; $C38 &amp; "'" &amp;  "!"   &amp;   "H" &amp;  $B38  ) )</f>
        <v>n/a</v>
      </c>
      <c r="I38" s="36" t="str" cm="1">
        <f t="array" aca="1" ref="I38" ca="1" xml:space="preserve"> IF( ISERROR(INDIRECT(  "'" &amp; $C38 &amp; "'" &amp;  "!"   &amp;  "I" &amp; $B38) ), "n/a", INDIRECT(  "'" &amp; $C38 &amp; "'" &amp;  "!"   &amp;   "I" &amp;  $B38  ) )</f>
        <v>n/a</v>
      </c>
      <c r="J38" s="37" t="str" cm="1">
        <f t="array" aca="1" ref="J38" ca="1" xml:space="preserve"> IF( ISERROR(INDIRECT(  "'" &amp; $C38 &amp; "'" &amp;  "!"   &amp;  "J" &amp; $B38) ), "n/a", INDIRECT(  "'" &amp; $C38 &amp; "'" &amp;  "!"   &amp;   "J" &amp;  $B38  ) )</f>
        <v>n/a</v>
      </c>
      <c r="K38" s="29"/>
      <c r="L38" s="39">
        <f t="shared" si="2"/>
        <v>31</v>
      </c>
      <c r="M38" s="43" t="str">
        <f t="shared" si="0"/>
        <v>2083_03</v>
      </c>
      <c r="N38" s="35" t="str" cm="1">
        <f t="array" aca="1" ref="N38" ca="1" xml:space="preserve"> IF( ISERROR(INDIRECT(  "'" &amp; $C38 &amp; "'" &amp;  "!"   &amp;  "D" &amp; $L38) ), "n/a", INDIRECT(  "'" &amp; $C38 &amp; "'" &amp;  "!"   &amp;   "D" &amp;  $L38  ) )</f>
        <v>n/a</v>
      </c>
      <c r="O38" s="36" t="str" cm="1">
        <f t="array" aca="1" ref="O38" ca="1" xml:space="preserve"> IF( ISERROR(INDIRECT(  "'" &amp; $C38 &amp; "'" &amp;  "!"   &amp;  "E" &amp; $L38) ), "n/a", INDIRECT(  "'" &amp; $C38 &amp; "'" &amp;  "!"   &amp;   "E" &amp;  $L38  ) )</f>
        <v>n/a</v>
      </c>
      <c r="P38" s="36" t="str" cm="1">
        <f t="array" aca="1" ref="P38" ca="1" xml:space="preserve"> IF( ISERROR(INDIRECT(  "'" &amp; $C38 &amp; "'" &amp;  "!"   &amp;  "F" &amp; $L38) ), "n/a", INDIRECT(  "'" &amp; $C38 &amp; "'" &amp;  "!"   &amp;   "F" &amp;  $L38  ) )</f>
        <v>n/a</v>
      </c>
      <c r="Q38" s="36" t="str" cm="1">
        <f t="array" aca="1" ref="Q38" ca="1" xml:space="preserve"> IF( ISERROR(INDIRECT(  "'" &amp; $C38 &amp; "'" &amp;  "!"   &amp;  "G" &amp; $L38) ), "n/a", INDIRECT(  "'" &amp; $C38 &amp; "'" &amp;  "!"   &amp;   "G" &amp;  $L38  ) )</f>
        <v>n/a</v>
      </c>
      <c r="R38" s="36" t="str" cm="1">
        <f t="array" aca="1" ref="R38" ca="1" xml:space="preserve"> IF( ISERROR(INDIRECT(  "'" &amp; $C38 &amp; "'" &amp;  "!"   &amp;  "H" &amp; $L38) ), "n/a", INDIRECT(  "'" &amp; $C38 &amp; "'" &amp;  "!"   &amp;   "H" &amp;  $L38  ) )</f>
        <v>n/a</v>
      </c>
      <c r="S38" s="36" t="str" cm="1">
        <f t="array" aca="1" ref="S38" ca="1" xml:space="preserve"> IF( ISERROR(INDIRECT(  "'" &amp; $C38 &amp; "'" &amp;  "!"   &amp;  "I" &amp; $L38) ), "n/a", INDIRECT(  "'" &amp; $C38 &amp; "'" &amp;  "!"   &amp;   "I" &amp;  $L38  ) )</f>
        <v>n/a</v>
      </c>
      <c r="T38" s="37" t="str" cm="1">
        <f t="array" aca="1" ref="T38" ca="1" xml:space="preserve"> IF( ISERROR(INDIRECT(  "'" &amp; $C38 &amp; "'" &amp;  "!"   &amp;  "J" &amp; $L38) ), "n/a", INDIRECT(  "'" &amp; $C38 &amp; "'" &amp;  "!"   &amp;   "J" &amp;  $L38  ) )</f>
        <v>n/a</v>
      </c>
      <c r="U38" s="29"/>
      <c r="V38" s="39">
        <f t="shared" si="3"/>
        <v>35</v>
      </c>
      <c r="W38" s="43" t="str">
        <f t="shared" si="5"/>
        <v>2083_03</v>
      </c>
      <c r="X38" s="35" t="str" cm="1">
        <f t="array" aca="1" ref="X38" ca="1" xml:space="preserve"> IF( ISERROR(INDIRECT(  "'" &amp; $C38 &amp; "'" &amp;  "!"   &amp;  "D" &amp; $V38) ), "n/a", INDIRECT(  "'" &amp; $C38 &amp; "'" &amp;  "!"   &amp;   "D" &amp;  $V38  ) )</f>
        <v>n/a</v>
      </c>
      <c r="Y38" s="36" t="str" cm="1">
        <f t="array" aca="1" ref="Y38" ca="1" xml:space="preserve"> IF( ISERROR(INDIRECT(  "'" &amp; $C38 &amp; "'" &amp;  "!"   &amp;  "E" &amp; $V38) ), "n/a", INDIRECT(  "'" &amp; $C38 &amp; "'" &amp;  "!"   &amp;   "E" &amp;  $V38  ) )</f>
        <v>n/a</v>
      </c>
      <c r="Z38" s="36" t="str" cm="1">
        <f t="array" aca="1" ref="Z38" ca="1" xml:space="preserve"> IF( ISERROR(INDIRECT(  "'" &amp; $C38 &amp; "'" &amp;  "!"   &amp;  "F" &amp; $V38) ), "n/a", INDIRECT(  "'" &amp; $C38 &amp; "'" &amp;  "!"   &amp;   "F" &amp;  $V38  ) )</f>
        <v>n/a</v>
      </c>
      <c r="AA38" s="36" t="str" cm="1">
        <f t="array" aca="1" ref="AA38" ca="1" xml:space="preserve"> IF( ISERROR(INDIRECT(  "'" &amp; $C38 &amp; "'" &amp;  "!"   &amp;  "G" &amp; $V38) ), "n/a", INDIRECT(  "'" &amp; $C38 &amp; "'" &amp;  "!"   &amp;   "G" &amp;  $V38  ) )</f>
        <v>n/a</v>
      </c>
      <c r="AB38" s="36" t="str" cm="1">
        <f t="array" aca="1" ref="AB38" ca="1" xml:space="preserve"> IF( ISERROR(INDIRECT(  "'" &amp; $C38 &amp; "'" &amp;  "!"   &amp;  "H" &amp; $V38) ), "n/a", INDIRECT(  "'" &amp; $C38 &amp; "'" &amp;  "!"   &amp;   "H" &amp;  $V38  ) )</f>
        <v>n/a</v>
      </c>
      <c r="AC38" s="36" t="str" cm="1">
        <f t="array" aca="1" ref="AC38" ca="1" xml:space="preserve"> IF( ISERROR(INDIRECT(  "'" &amp; $C38 &amp; "'" &amp;  "!"   &amp;  "I" &amp; $V38) ), "n/a", INDIRECT(  "'" &amp; $C38 &amp; "'" &amp;  "!"   &amp;   "I" &amp;  $V38  ) )</f>
        <v>n/a</v>
      </c>
      <c r="AD38" s="37" t="str" cm="1">
        <f t="array" aca="1" ref="AD38" ca="1" xml:space="preserve"> IF( ISERROR(INDIRECT(  "'" &amp; $C38 &amp; "'" &amp;  "!"   &amp;  "J" &amp; $V38) ), "n/a", INDIRECT(  "'" &amp; $C38 &amp; "'" &amp;  "!"   &amp;   "J" &amp;  $V38  ) )</f>
        <v>n/a</v>
      </c>
      <c r="AE38" s="29"/>
      <c r="AF38" s="29"/>
      <c r="AG38" s="29"/>
    </row>
    <row r="39" spans="1:33" ht="18.95" customHeight="1" x14ac:dyDescent="0.25">
      <c r="A39" s="29"/>
      <c r="B39" s="39">
        <f t="shared" si="4"/>
        <v>27</v>
      </c>
      <c r="C39" s="43" t="s">
        <v>45</v>
      </c>
      <c r="D39" s="35" t="str" cm="1">
        <f t="array" aca="1" ref="D39" ca="1" xml:space="preserve"> IF( ISERROR(INDIRECT(  "'" &amp; $C39 &amp; "'" &amp;  "!"   &amp;  "D" &amp; $B39) ), "n/a", INDIRECT(  "'" &amp; $C39 &amp; "'" &amp;  "!"   &amp;   "D" &amp;  $B39  ) )</f>
        <v>n/a</v>
      </c>
      <c r="E39" s="36" t="str" cm="1">
        <f t="array" aca="1" ref="E39" ca="1" xml:space="preserve"> IF( ISERROR(INDIRECT(  "'" &amp; $C39 &amp; "'" &amp;  "!"   &amp;  "E" &amp; $B39) ), "n/a", INDIRECT(  "'" &amp; $C39 &amp; "'" &amp;  "!"   &amp;   "E" &amp;  $B39  ) )</f>
        <v>n/a</v>
      </c>
      <c r="F39" s="36" t="str" cm="1">
        <f t="array" aca="1" ref="F39" ca="1" xml:space="preserve"> IF( ISERROR(INDIRECT(  "'" &amp; $C39 &amp; "'" &amp;  "!"   &amp;  "F" &amp; $B39) ), "n/a", INDIRECT(  "'" &amp; $C39 &amp; "'" &amp;  "!"   &amp;   "F" &amp;  $B39  ) )</f>
        <v>n/a</v>
      </c>
      <c r="G39" s="36" t="str" cm="1">
        <f t="array" aca="1" ref="G39" ca="1" xml:space="preserve"> IF( ISERROR(INDIRECT(  "'" &amp; $C39 &amp; "'" &amp;  "!"   &amp;  "G" &amp; $B39) ), "n/a", INDIRECT(  "'" &amp; $C39 &amp; "'" &amp;  "!"   &amp;   "G" &amp;  $B39  ) )</f>
        <v>n/a</v>
      </c>
      <c r="H39" s="36" t="str" cm="1">
        <f t="array" aca="1" ref="H39" ca="1" xml:space="preserve"> IF( ISERROR(INDIRECT(  "'" &amp; $C39 &amp; "'" &amp;  "!"   &amp;  "H" &amp; $B39) ), "n/a", INDIRECT(  "'" &amp; $C39 &amp; "'" &amp;  "!"   &amp;   "H" &amp;  $B39  ) )</f>
        <v>n/a</v>
      </c>
      <c r="I39" s="36" t="str" cm="1">
        <f t="array" aca="1" ref="I39" ca="1" xml:space="preserve"> IF( ISERROR(INDIRECT(  "'" &amp; $C39 &amp; "'" &amp;  "!"   &amp;  "I" &amp; $B39) ), "n/a", INDIRECT(  "'" &amp; $C39 &amp; "'" &amp;  "!"   &amp;   "I" &amp;  $B39  ) )</f>
        <v>n/a</v>
      </c>
      <c r="J39" s="37" t="str" cm="1">
        <f t="array" aca="1" ref="J39" ca="1" xml:space="preserve"> IF( ISERROR(INDIRECT(  "'" &amp; $C39 &amp; "'" &amp;  "!"   &amp;  "J" &amp; $B39) ), "n/a", INDIRECT(  "'" &amp; $C39 &amp; "'" &amp;  "!"   &amp;   "J" &amp;  $B39  ) )</f>
        <v>n/a</v>
      </c>
      <c r="K39" s="29"/>
      <c r="L39" s="39">
        <f t="shared" si="2"/>
        <v>31</v>
      </c>
      <c r="M39" s="43" t="str">
        <f t="shared" si="0"/>
        <v>2083_04</v>
      </c>
      <c r="N39" s="35" t="str" cm="1">
        <f t="array" aca="1" ref="N39" ca="1" xml:space="preserve"> IF( ISERROR(INDIRECT(  "'" &amp; $C39 &amp; "'" &amp;  "!"   &amp;  "D" &amp; $L39) ), "n/a", INDIRECT(  "'" &amp; $C39 &amp; "'" &amp;  "!"   &amp;   "D" &amp;  $L39  ) )</f>
        <v>n/a</v>
      </c>
      <c r="O39" s="36" t="str" cm="1">
        <f t="array" aca="1" ref="O39" ca="1" xml:space="preserve"> IF( ISERROR(INDIRECT(  "'" &amp; $C39 &amp; "'" &amp;  "!"   &amp;  "E" &amp; $L39) ), "n/a", INDIRECT(  "'" &amp; $C39 &amp; "'" &amp;  "!"   &amp;   "E" &amp;  $L39  ) )</f>
        <v>n/a</v>
      </c>
      <c r="P39" s="36" t="str" cm="1">
        <f t="array" aca="1" ref="P39" ca="1" xml:space="preserve"> IF( ISERROR(INDIRECT(  "'" &amp; $C39 &amp; "'" &amp;  "!"   &amp;  "F" &amp; $L39) ), "n/a", INDIRECT(  "'" &amp; $C39 &amp; "'" &amp;  "!"   &amp;   "F" &amp;  $L39  ) )</f>
        <v>n/a</v>
      </c>
      <c r="Q39" s="36" t="str" cm="1">
        <f t="array" aca="1" ref="Q39" ca="1" xml:space="preserve"> IF( ISERROR(INDIRECT(  "'" &amp; $C39 &amp; "'" &amp;  "!"   &amp;  "G" &amp; $L39) ), "n/a", INDIRECT(  "'" &amp; $C39 &amp; "'" &amp;  "!"   &amp;   "G" &amp;  $L39  ) )</f>
        <v>n/a</v>
      </c>
      <c r="R39" s="36" t="str" cm="1">
        <f t="array" aca="1" ref="R39" ca="1" xml:space="preserve"> IF( ISERROR(INDIRECT(  "'" &amp; $C39 &amp; "'" &amp;  "!"   &amp;  "H" &amp; $L39) ), "n/a", INDIRECT(  "'" &amp; $C39 &amp; "'" &amp;  "!"   &amp;   "H" &amp;  $L39  ) )</f>
        <v>n/a</v>
      </c>
      <c r="S39" s="36" t="str" cm="1">
        <f t="array" aca="1" ref="S39" ca="1" xml:space="preserve"> IF( ISERROR(INDIRECT(  "'" &amp; $C39 &amp; "'" &amp;  "!"   &amp;  "I" &amp; $L39) ), "n/a", INDIRECT(  "'" &amp; $C39 &amp; "'" &amp;  "!"   &amp;   "I" &amp;  $L39  ) )</f>
        <v>n/a</v>
      </c>
      <c r="T39" s="37" t="str" cm="1">
        <f t="array" aca="1" ref="T39" ca="1" xml:space="preserve"> IF( ISERROR(INDIRECT(  "'" &amp; $C39 &amp; "'" &amp;  "!"   &amp;  "J" &amp; $L39) ), "n/a", INDIRECT(  "'" &amp; $C39 &amp; "'" &amp;  "!"   &amp;   "J" &amp;  $L39  ) )</f>
        <v>n/a</v>
      </c>
      <c r="U39" s="29"/>
      <c r="V39" s="39">
        <f t="shared" si="3"/>
        <v>35</v>
      </c>
      <c r="W39" s="43" t="str">
        <f t="shared" si="5"/>
        <v>2083_04</v>
      </c>
      <c r="X39" s="35" t="str" cm="1">
        <f t="array" aca="1" ref="X39" ca="1" xml:space="preserve"> IF( ISERROR(INDIRECT(  "'" &amp; $C39 &amp; "'" &amp;  "!"   &amp;  "D" &amp; $V39) ), "n/a", INDIRECT(  "'" &amp; $C39 &amp; "'" &amp;  "!"   &amp;   "D" &amp;  $V39  ) )</f>
        <v>n/a</v>
      </c>
      <c r="Y39" s="36" t="str" cm="1">
        <f t="array" aca="1" ref="Y39" ca="1" xml:space="preserve"> IF( ISERROR(INDIRECT(  "'" &amp; $C39 &amp; "'" &amp;  "!"   &amp;  "E" &amp; $V39) ), "n/a", INDIRECT(  "'" &amp; $C39 &amp; "'" &amp;  "!"   &amp;   "E" &amp;  $V39  ) )</f>
        <v>n/a</v>
      </c>
      <c r="Z39" s="36" t="str" cm="1">
        <f t="array" aca="1" ref="Z39" ca="1" xml:space="preserve"> IF( ISERROR(INDIRECT(  "'" &amp; $C39 &amp; "'" &amp;  "!"   &amp;  "F" &amp; $V39) ), "n/a", INDIRECT(  "'" &amp; $C39 &amp; "'" &amp;  "!"   &amp;   "F" &amp;  $V39  ) )</f>
        <v>n/a</v>
      </c>
      <c r="AA39" s="36" t="str" cm="1">
        <f t="array" aca="1" ref="AA39" ca="1" xml:space="preserve"> IF( ISERROR(INDIRECT(  "'" &amp; $C39 &amp; "'" &amp;  "!"   &amp;  "G" &amp; $V39) ), "n/a", INDIRECT(  "'" &amp; $C39 &amp; "'" &amp;  "!"   &amp;   "G" &amp;  $V39  ) )</f>
        <v>n/a</v>
      </c>
      <c r="AB39" s="36" t="str" cm="1">
        <f t="array" aca="1" ref="AB39" ca="1" xml:space="preserve"> IF( ISERROR(INDIRECT(  "'" &amp; $C39 &amp; "'" &amp;  "!"   &amp;  "H" &amp; $V39) ), "n/a", INDIRECT(  "'" &amp; $C39 &amp; "'" &amp;  "!"   &amp;   "H" &amp;  $V39  ) )</f>
        <v>n/a</v>
      </c>
      <c r="AC39" s="36" t="str" cm="1">
        <f t="array" aca="1" ref="AC39" ca="1" xml:space="preserve"> IF( ISERROR(INDIRECT(  "'" &amp; $C39 &amp; "'" &amp;  "!"   &amp;  "I" &amp; $V39) ), "n/a", INDIRECT(  "'" &amp; $C39 &amp; "'" &amp;  "!"   &amp;   "I" &amp;  $V39  ) )</f>
        <v>n/a</v>
      </c>
      <c r="AD39" s="37" t="str" cm="1">
        <f t="array" aca="1" ref="AD39" ca="1" xml:space="preserve"> IF( ISERROR(INDIRECT(  "'" &amp; $C39 &amp; "'" &amp;  "!"   &amp;  "J" &amp; $V39) ), "n/a", INDIRECT(  "'" &amp; $C39 &amp; "'" &amp;  "!"   &amp;   "J" &amp;  $V39  ) )</f>
        <v>n/a</v>
      </c>
      <c r="AE39" s="29"/>
      <c r="AF39" s="29"/>
      <c r="AG39" s="29"/>
    </row>
    <row r="40" spans="1:33" ht="18.95" customHeight="1" x14ac:dyDescent="0.25">
      <c r="A40" s="29"/>
      <c r="B40" s="39">
        <f t="shared" si="4"/>
        <v>27</v>
      </c>
      <c r="C40" s="43" t="s">
        <v>46</v>
      </c>
      <c r="D40" s="35" t="str" cm="1">
        <f t="array" aca="1" ref="D40" ca="1" xml:space="preserve"> IF( ISERROR(INDIRECT(  "'" &amp; $C40 &amp; "'" &amp;  "!"   &amp;  "D" &amp; $B40) ), "n/a", INDIRECT(  "'" &amp; $C40 &amp; "'" &amp;  "!"   &amp;   "D" &amp;  $B40  ) )</f>
        <v>n/a</v>
      </c>
      <c r="E40" s="36" t="str" cm="1">
        <f t="array" aca="1" ref="E40" ca="1" xml:space="preserve"> IF( ISERROR(INDIRECT(  "'" &amp; $C40 &amp; "'" &amp;  "!"   &amp;  "E" &amp; $B40) ), "n/a", INDIRECT(  "'" &amp; $C40 &amp; "'" &amp;  "!"   &amp;   "E" &amp;  $B40  ) )</f>
        <v>n/a</v>
      </c>
      <c r="F40" s="36" t="str" cm="1">
        <f t="array" aca="1" ref="F40" ca="1" xml:space="preserve"> IF( ISERROR(INDIRECT(  "'" &amp; $C40 &amp; "'" &amp;  "!"   &amp;  "F" &amp; $B40) ), "n/a", INDIRECT(  "'" &amp; $C40 &amp; "'" &amp;  "!"   &amp;   "F" &amp;  $B40  ) )</f>
        <v>n/a</v>
      </c>
      <c r="G40" s="36" t="str" cm="1">
        <f t="array" aca="1" ref="G40" ca="1" xml:space="preserve"> IF( ISERROR(INDIRECT(  "'" &amp; $C40 &amp; "'" &amp;  "!"   &amp;  "G" &amp; $B40) ), "n/a", INDIRECT(  "'" &amp; $C40 &amp; "'" &amp;  "!"   &amp;   "G" &amp;  $B40  ) )</f>
        <v>n/a</v>
      </c>
      <c r="H40" s="36" t="str" cm="1">
        <f t="array" aca="1" ref="H40" ca="1" xml:space="preserve"> IF( ISERROR(INDIRECT(  "'" &amp; $C40 &amp; "'" &amp;  "!"   &amp;  "H" &amp; $B40) ), "n/a", INDIRECT(  "'" &amp; $C40 &amp; "'" &amp;  "!"   &amp;   "H" &amp;  $B40  ) )</f>
        <v>n/a</v>
      </c>
      <c r="I40" s="36" t="str" cm="1">
        <f t="array" aca="1" ref="I40" ca="1" xml:space="preserve"> IF( ISERROR(INDIRECT(  "'" &amp; $C40 &amp; "'" &amp;  "!"   &amp;  "I" &amp; $B40) ), "n/a", INDIRECT(  "'" &amp; $C40 &amp; "'" &amp;  "!"   &amp;   "I" &amp;  $B40  ) )</f>
        <v>n/a</v>
      </c>
      <c r="J40" s="37" t="str" cm="1">
        <f t="array" aca="1" ref="J40" ca="1" xml:space="preserve"> IF( ISERROR(INDIRECT(  "'" &amp; $C40 &amp; "'" &amp;  "!"   &amp;  "J" &amp; $B40) ), "n/a", INDIRECT(  "'" &amp; $C40 &amp; "'" &amp;  "!"   &amp;   "J" &amp;  $B40  ) )</f>
        <v>n/a</v>
      </c>
      <c r="K40" s="29"/>
      <c r="L40" s="39">
        <f t="shared" si="2"/>
        <v>31</v>
      </c>
      <c r="M40" s="43" t="str">
        <f t="shared" si="0"/>
        <v>2083_05</v>
      </c>
      <c r="N40" s="35" t="str" cm="1">
        <f t="array" aca="1" ref="N40" ca="1" xml:space="preserve"> IF( ISERROR(INDIRECT(  "'" &amp; $C40 &amp; "'" &amp;  "!"   &amp;  "D" &amp; $L40) ), "n/a", INDIRECT(  "'" &amp; $C40 &amp; "'" &amp;  "!"   &amp;   "D" &amp;  $L40  ) )</f>
        <v>n/a</v>
      </c>
      <c r="O40" s="36" t="str" cm="1">
        <f t="array" aca="1" ref="O40" ca="1" xml:space="preserve"> IF( ISERROR(INDIRECT(  "'" &amp; $C40 &amp; "'" &amp;  "!"   &amp;  "E" &amp; $L40) ), "n/a", INDIRECT(  "'" &amp; $C40 &amp; "'" &amp;  "!"   &amp;   "E" &amp;  $L40  ) )</f>
        <v>n/a</v>
      </c>
      <c r="P40" s="36" t="str" cm="1">
        <f t="array" aca="1" ref="P40" ca="1" xml:space="preserve"> IF( ISERROR(INDIRECT(  "'" &amp; $C40 &amp; "'" &amp;  "!"   &amp;  "F" &amp; $L40) ), "n/a", INDIRECT(  "'" &amp; $C40 &amp; "'" &amp;  "!"   &amp;   "F" &amp;  $L40  ) )</f>
        <v>n/a</v>
      </c>
      <c r="Q40" s="36" t="str" cm="1">
        <f t="array" aca="1" ref="Q40" ca="1" xml:space="preserve"> IF( ISERROR(INDIRECT(  "'" &amp; $C40 &amp; "'" &amp;  "!"   &amp;  "G" &amp; $L40) ), "n/a", INDIRECT(  "'" &amp; $C40 &amp; "'" &amp;  "!"   &amp;   "G" &amp;  $L40  ) )</f>
        <v>n/a</v>
      </c>
      <c r="R40" s="36" t="str" cm="1">
        <f t="array" aca="1" ref="R40" ca="1" xml:space="preserve"> IF( ISERROR(INDIRECT(  "'" &amp; $C40 &amp; "'" &amp;  "!"   &amp;  "H" &amp; $L40) ), "n/a", INDIRECT(  "'" &amp; $C40 &amp; "'" &amp;  "!"   &amp;   "H" &amp;  $L40  ) )</f>
        <v>n/a</v>
      </c>
      <c r="S40" s="36" t="str" cm="1">
        <f t="array" aca="1" ref="S40" ca="1" xml:space="preserve"> IF( ISERROR(INDIRECT(  "'" &amp; $C40 &amp; "'" &amp;  "!"   &amp;  "I" &amp; $L40) ), "n/a", INDIRECT(  "'" &amp; $C40 &amp; "'" &amp;  "!"   &amp;   "I" &amp;  $L40  ) )</f>
        <v>n/a</v>
      </c>
      <c r="T40" s="37" t="str" cm="1">
        <f t="array" aca="1" ref="T40" ca="1" xml:space="preserve"> IF( ISERROR(INDIRECT(  "'" &amp; $C40 &amp; "'" &amp;  "!"   &amp;  "J" &amp; $L40) ), "n/a", INDIRECT(  "'" &amp; $C40 &amp; "'" &amp;  "!"   &amp;   "J" &amp;  $L40  ) )</f>
        <v>n/a</v>
      </c>
      <c r="U40" s="29"/>
      <c r="V40" s="39">
        <f t="shared" si="3"/>
        <v>35</v>
      </c>
      <c r="W40" s="43" t="str">
        <f t="shared" si="5"/>
        <v>2083_05</v>
      </c>
      <c r="X40" s="35" t="str" cm="1">
        <f t="array" aca="1" ref="X40" ca="1" xml:space="preserve"> IF( ISERROR(INDIRECT(  "'" &amp; $C40 &amp; "'" &amp;  "!"   &amp;  "D" &amp; $V40) ), "n/a", INDIRECT(  "'" &amp; $C40 &amp; "'" &amp;  "!"   &amp;   "D" &amp;  $V40  ) )</f>
        <v>n/a</v>
      </c>
      <c r="Y40" s="36" t="str" cm="1">
        <f t="array" aca="1" ref="Y40" ca="1" xml:space="preserve"> IF( ISERROR(INDIRECT(  "'" &amp; $C40 &amp; "'" &amp;  "!"   &amp;  "E" &amp; $V40) ), "n/a", INDIRECT(  "'" &amp; $C40 &amp; "'" &amp;  "!"   &amp;   "E" &amp;  $V40  ) )</f>
        <v>n/a</v>
      </c>
      <c r="Z40" s="36" t="str" cm="1">
        <f t="array" aca="1" ref="Z40" ca="1" xml:space="preserve"> IF( ISERROR(INDIRECT(  "'" &amp; $C40 &amp; "'" &amp;  "!"   &amp;  "F" &amp; $V40) ), "n/a", INDIRECT(  "'" &amp; $C40 &amp; "'" &amp;  "!"   &amp;   "F" &amp;  $V40  ) )</f>
        <v>n/a</v>
      </c>
      <c r="AA40" s="36" t="str" cm="1">
        <f t="array" aca="1" ref="AA40" ca="1" xml:space="preserve"> IF( ISERROR(INDIRECT(  "'" &amp; $C40 &amp; "'" &amp;  "!"   &amp;  "G" &amp; $V40) ), "n/a", INDIRECT(  "'" &amp; $C40 &amp; "'" &amp;  "!"   &amp;   "G" &amp;  $V40  ) )</f>
        <v>n/a</v>
      </c>
      <c r="AB40" s="36" t="str" cm="1">
        <f t="array" aca="1" ref="AB40" ca="1" xml:space="preserve"> IF( ISERROR(INDIRECT(  "'" &amp; $C40 &amp; "'" &amp;  "!"   &amp;  "H" &amp; $V40) ), "n/a", INDIRECT(  "'" &amp; $C40 &amp; "'" &amp;  "!"   &amp;   "H" &amp;  $V40  ) )</f>
        <v>n/a</v>
      </c>
      <c r="AC40" s="36" t="str" cm="1">
        <f t="array" aca="1" ref="AC40" ca="1" xml:space="preserve"> IF( ISERROR(INDIRECT(  "'" &amp; $C40 &amp; "'" &amp;  "!"   &amp;  "I" &amp; $V40) ), "n/a", INDIRECT(  "'" &amp; $C40 &amp; "'" &amp;  "!"   &amp;   "I" &amp;  $V40  ) )</f>
        <v>n/a</v>
      </c>
      <c r="AD40" s="37" t="str" cm="1">
        <f t="array" aca="1" ref="AD40" ca="1" xml:space="preserve"> IF( ISERROR(INDIRECT(  "'" &amp; $C40 &amp; "'" &amp;  "!"   &amp;  "J" &amp; $V40) ), "n/a", INDIRECT(  "'" &amp; $C40 &amp; "'" &amp;  "!"   &amp;   "J" &amp;  $V40  ) )</f>
        <v>n/a</v>
      </c>
      <c r="AE40" s="29"/>
      <c r="AF40" s="29"/>
      <c r="AG40" s="29"/>
    </row>
    <row r="41" spans="1:33" ht="18.95" customHeight="1" x14ac:dyDescent="0.25">
      <c r="A41" s="29"/>
      <c r="B41" s="39">
        <f t="shared" si="4"/>
        <v>27</v>
      </c>
      <c r="C41" s="43" t="s">
        <v>47</v>
      </c>
      <c r="D41" s="35" t="str" cm="1">
        <f t="array" aca="1" ref="D41" ca="1" xml:space="preserve"> IF( ISERROR(INDIRECT(  "'" &amp; $C41 &amp; "'" &amp;  "!"   &amp;  "D" &amp; $B41) ), "n/a", INDIRECT(  "'" &amp; $C41 &amp; "'" &amp;  "!"   &amp;   "D" &amp;  $B41  ) )</f>
        <v>n/a</v>
      </c>
      <c r="E41" s="36" t="str" cm="1">
        <f t="array" aca="1" ref="E41" ca="1" xml:space="preserve"> IF( ISERROR(INDIRECT(  "'" &amp; $C41 &amp; "'" &amp;  "!"   &amp;  "E" &amp; $B41) ), "n/a", INDIRECT(  "'" &amp; $C41 &amp; "'" &amp;  "!"   &amp;   "E" &amp;  $B41  ) )</f>
        <v>n/a</v>
      </c>
      <c r="F41" s="36" t="str" cm="1">
        <f t="array" aca="1" ref="F41" ca="1" xml:space="preserve"> IF( ISERROR(INDIRECT(  "'" &amp; $C41 &amp; "'" &amp;  "!"   &amp;  "F" &amp; $B41) ), "n/a", INDIRECT(  "'" &amp; $C41 &amp; "'" &amp;  "!"   &amp;   "F" &amp;  $B41  ) )</f>
        <v>n/a</v>
      </c>
      <c r="G41" s="36" t="str" cm="1">
        <f t="array" aca="1" ref="G41" ca="1" xml:space="preserve"> IF( ISERROR(INDIRECT(  "'" &amp; $C41 &amp; "'" &amp;  "!"   &amp;  "G" &amp; $B41) ), "n/a", INDIRECT(  "'" &amp; $C41 &amp; "'" &amp;  "!"   &amp;   "G" &amp;  $B41  ) )</f>
        <v>n/a</v>
      </c>
      <c r="H41" s="36" t="str" cm="1">
        <f t="array" aca="1" ref="H41" ca="1" xml:space="preserve"> IF( ISERROR(INDIRECT(  "'" &amp; $C41 &amp; "'" &amp;  "!"   &amp;  "H" &amp; $B41) ), "n/a", INDIRECT(  "'" &amp; $C41 &amp; "'" &amp;  "!"   &amp;   "H" &amp;  $B41  ) )</f>
        <v>n/a</v>
      </c>
      <c r="I41" s="36" t="str" cm="1">
        <f t="array" aca="1" ref="I41" ca="1" xml:space="preserve"> IF( ISERROR(INDIRECT(  "'" &amp; $C41 &amp; "'" &amp;  "!"   &amp;  "I" &amp; $B41) ), "n/a", INDIRECT(  "'" &amp; $C41 &amp; "'" &amp;  "!"   &amp;   "I" &amp;  $B41  ) )</f>
        <v>n/a</v>
      </c>
      <c r="J41" s="37" t="str" cm="1">
        <f t="array" aca="1" ref="J41" ca="1" xml:space="preserve"> IF( ISERROR(INDIRECT(  "'" &amp; $C41 &amp; "'" &amp;  "!"   &amp;  "J" &amp; $B41) ), "n/a", INDIRECT(  "'" &amp; $C41 &amp; "'" &amp;  "!"   &amp;   "J" &amp;  $B41  ) )</f>
        <v>n/a</v>
      </c>
      <c r="K41" s="29"/>
      <c r="L41" s="39">
        <f t="shared" si="2"/>
        <v>31</v>
      </c>
      <c r="M41" s="43" t="str">
        <f t="shared" si="0"/>
        <v>2083_06</v>
      </c>
      <c r="N41" s="35" t="str" cm="1">
        <f t="array" aca="1" ref="N41" ca="1" xml:space="preserve"> IF( ISERROR(INDIRECT(  "'" &amp; $C41 &amp; "'" &amp;  "!"   &amp;  "D" &amp; $L41) ), "n/a", INDIRECT(  "'" &amp; $C41 &amp; "'" &amp;  "!"   &amp;   "D" &amp;  $L41  ) )</f>
        <v>n/a</v>
      </c>
      <c r="O41" s="36" t="str" cm="1">
        <f t="array" aca="1" ref="O41" ca="1" xml:space="preserve"> IF( ISERROR(INDIRECT(  "'" &amp; $C41 &amp; "'" &amp;  "!"   &amp;  "E" &amp; $L41) ), "n/a", INDIRECT(  "'" &amp; $C41 &amp; "'" &amp;  "!"   &amp;   "E" &amp;  $L41  ) )</f>
        <v>n/a</v>
      </c>
      <c r="P41" s="36" t="str" cm="1">
        <f t="array" aca="1" ref="P41" ca="1" xml:space="preserve"> IF( ISERROR(INDIRECT(  "'" &amp; $C41 &amp; "'" &amp;  "!"   &amp;  "F" &amp; $L41) ), "n/a", INDIRECT(  "'" &amp; $C41 &amp; "'" &amp;  "!"   &amp;   "F" &amp;  $L41  ) )</f>
        <v>n/a</v>
      </c>
      <c r="Q41" s="36" t="str" cm="1">
        <f t="array" aca="1" ref="Q41" ca="1" xml:space="preserve"> IF( ISERROR(INDIRECT(  "'" &amp; $C41 &amp; "'" &amp;  "!"   &amp;  "G" &amp; $L41) ), "n/a", INDIRECT(  "'" &amp; $C41 &amp; "'" &amp;  "!"   &amp;   "G" &amp;  $L41  ) )</f>
        <v>n/a</v>
      </c>
      <c r="R41" s="36" t="str" cm="1">
        <f t="array" aca="1" ref="R41" ca="1" xml:space="preserve"> IF( ISERROR(INDIRECT(  "'" &amp; $C41 &amp; "'" &amp;  "!"   &amp;  "H" &amp; $L41) ), "n/a", INDIRECT(  "'" &amp; $C41 &amp; "'" &amp;  "!"   &amp;   "H" &amp;  $L41  ) )</f>
        <v>n/a</v>
      </c>
      <c r="S41" s="36" t="str" cm="1">
        <f t="array" aca="1" ref="S41" ca="1" xml:space="preserve"> IF( ISERROR(INDIRECT(  "'" &amp; $C41 &amp; "'" &amp;  "!"   &amp;  "I" &amp; $L41) ), "n/a", INDIRECT(  "'" &amp; $C41 &amp; "'" &amp;  "!"   &amp;   "I" &amp;  $L41  ) )</f>
        <v>n/a</v>
      </c>
      <c r="T41" s="37" t="str" cm="1">
        <f t="array" aca="1" ref="T41" ca="1" xml:space="preserve"> IF( ISERROR(INDIRECT(  "'" &amp; $C41 &amp; "'" &amp;  "!"   &amp;  "J" &amp; $L41) ), "n/a", INDIRECT(  "'" &amp; $C41 &amp; "'" &amp;  "!"   &amp;   "J" &amp;  $L41  ) )</f>
        <v>n/a</v>
      </c>
      <c r="U41" s="29"/>
      <c r="V41" s="39">
        <f t="shared" si="3"/>
        <v>35</v>
      </c>
      <c r="W41" s="43" t="str">
        <f t="shared" si="5"/>
        <v>2083_06</v>
      </c>
      <c r="X41" s="35" t="str" cm="1">
        <f t="array" aca="1" ref="X41" ca="1" xml:space="preserve"> IF( ISERROR(INDIRECT(  "'" &amp; $C41 &amp; "'" &amp;  "!"   &amp;  "D" &amp; $V41) ), "n/a", INDIRECT(  "'" &amp; $C41 &amp; "'" &amp;  "!"   &amp;   "D" &amp;  $V41  ) )</f>
        <v>n/a</v>
      </c>
      <c r="Y41" s="36" t="str" cm="1">
        <f t="array" aca="1" ref="Y41" ca="1" xml:space="preserve"> IF( ISERROR(INDIRECT(  "'" &amp; $C41 &amp; "'" &amp;  "!"   &amp;  "E" &amp; $V41) ), "n/a", INDIRECT(  "'" &amp; $C41 &amp; "'" &amp;  "!"   &amp;   "E" &amp;  $V41  ) )</f>
        <v>n/a</v>
      </c>
      <c r="Z41" s="36" t="str" cm="1">
        <f t="array" aca="1" ref="Z41" ca="1" xml:space="preserve"> IF( ISERROR(INDIRECT(  "'" &amp; $C41 &amp; "'" &amp;  "!"   &amp;  "F" &amp; $V41) ), "n/a", INDIRECT(  "'" &amp; $C41 &amp; "'" &amp;  "!"   &amp;   "F" &amp;  $V41  ) )</f>
        <v>n/a</v>
      </c>
      <c r="AA41" s="36" t="str" cm="1">
        <f t="array" aca="1" ref="AA41" ca="1" xml:space="preserve"> IF( ISERROR(INDIRECT(  "'" &amp; $C41 &amp; "'" &amp;  "!"   &amp;  "G" &amp; $V41) ), "n/a", INDIRECT(  "'" &amp; $C41 &amp; "'" &amp;  "!"   &amp;   "G" &amp;  $V41  ) )</f>
        <v>n/a</v>
      </c>
      <c r="AB41" s="36" t="str" cm="1">
        <f t="array" aca="1" ref="AB41" ca="1" xml:space="preserve"> IF( ISERROR(INDIRECT(  "'" &amp; $C41 &amp; "'" &amp;  "!"   &amp;  "H" &amp; $V41) ), "n/a", INDIRECT(  "'" &amp; $C41 &amp; "'" &amp;  "!"   &amp;   "H" &amp;  $V41  ) )</f>
        <v>n/a</v>
      </c>
      <c r="AC41" s="36" t="str" cm="1">
        <f t="array" aca="1" ref="AC41" ca="1" xml:space="preserve"> IF( ISERROR(INDIRECT(  "'" &amp; $C41 &amp; "'" &amp;  "!"   &amp;  "I" &amp; $V41) ), "n/a", INDIRECT(  "'" &amp; $C41 &amp; "'" &amp;  "!"   &amp;   "I" &amp;  $V41  ) )</f>
        <v>n/a</v>
      </c>
      <c r="AD41" s="37" t="str" cm="1">
        <f t="array" aca="1" ref="AD41" ca="1" xml:space="preserve"> IF( ISERROR(INDIRECT(  "'" &amp; $C41 &amp; "'" &amp;  "!"   &amp;  "J" &amp; $V41) ), "n/a", INDIRECT(  "'" &amp; $C41 &amp; "'" &amp;  "!"   &amp;   "J" &amp;  $V41  ) )</f>
        <v>n/a</v>
      </c>
      <c r="AE41" s="29"/>
      <c r="AF41" s="29"/>
      <c r="AG41" s="29"/>
    </row>
    <row r="42" spans="1:33" ht="18.95" customHeight="1" x14ac:dyDescent="0.25">
      <c r="A42" s="29"/>
      <c r="B42" s="39">
        <f t="shared" si="4"/>
        <v>27</v>
      </c>
      <c r="C42" s="43" t="s">
        <v>48</v>
      </c>
      <c r="D42" s="35" t="str" cm="1">
        <f t="array" aca="1" ref="D42" ca="1" xml:space="preserve"> IF( ISERROR(INDIRECT(  "'" &amp; $C42 &amp; "'" &amp;  "!"   &amp;  "D" &amp; $B42) ), "n/a", INDIRECT(  "'" &amp; $C42 &amp; "'" &amp;  "!"   &amp;   "D" &amp;  $B42  ) )</f>
        <v>n/a</v>
      </c>
      <c r="E42" s="36" t="str" cm="1">
        <f t="array" aca="1" ref="E42" ca="1" xml:space="preserve"> IF( ISERROR(INDIRECT(  "'" &amp; $C42 &amp; "'" &amp;  "!"   &amp;  "E" &amp; $B42) ), "n/a", INDIRECT(  "'" &amp; $C42 &amp; "'" &amp;  "!"   &amp;   "E" &amp;  $B42  ) )</f>
        <v>n/a</v>
      </c>
      <c r="F42" s="36" t="str" cm="1">
        <f t="array" aca="1" ref="F42" ca="1" xml:space="preserve"> IF( ISERROR(INDIRECT(  "'" &amp; $C42 &amp; "'" &amp;  "!"   &amp;  "F" &amp; $B42) ), "n/a", INDIRECT(  "'" &amp; $C42 &amp; "'" &amp;  "!"   &amp;   "F" &amp;  $B42  ) )</f>
        <v>n/a</v>
      </c>
      <c r="G42" s="36" t="str" cm="1">
        <f t="array" aca="1" ref="G42" ca="1" xml:space="preserve"> IF( ISERROR(INDIRECT(  "'" &amp; $C42 &amp; "'" &amp;  "!"   &amp;  "G" &amp; $B42) ), "n/a", INDIRECT(  "'" &amp; $C42 &amp; "'" &amp;  "!"   &amp;   "G" &amp;  $B42  ) )</f>
        <v>n/a</v>
      </c>
      <c r="H42" s="36" t="str" cm="1">
        <f t="array" aca="1" ref="H42" ca="1" xml:space="preserve"> IF( ISERROR(INDIRECT(  "'" &amp; $C42 &amp; "'" &amp;  "!"   &amp;  "H" &amp; $B42) ), "n/a", INDIRECT(  "'" &amp; $C42 &amp; "'" &amp;  "!"   &amp;   "H" &amp;  $B42  ) )</f>
        <v>n/a</v>
      </c>
      <c r="I42" s="36" t="str" cm="1">
        <f t="array" aca="1" ref="I42" ca="1" xml:space="preserve"> IF( ISERROR(INDIRECT(  "'" &amp; $C42 &amp; "'" &amp;  "!"   &amp;  "I" &amp; $B42) ), "n/a", INDIRECT(  "'" &amp; $C42 &amp; "'" &amp;  "!"   &amp;   "I" &amp;  $B42  ) )</f>
        <v>n/a</v>
      </c>
      <c r="J42" s="37" t="str" cm="1">
        <f t="array" aca="1" ref="J42" ca="1" xml:space="preserve"> IF( ISERROR(INDIRECT(  "'" &amp; $C42 &amp; "'" &amp;  "!"   &amp;  "J" &amp; $B42) ), "n/a", INDIRECT(  "'" &amp; $C42 &amp; "'" &amp;  "!"   &amp;   "J" &amp;  $B42  ) )</f>
        <v>n/a</v>
      </c>
      <c r="K42" s="29"/>
      <c r="L42" s="39">
        <f t="shared" si="2"/>
        <v>31</v>
      </c>
      <c r="M42" s="43" t="str">
        <f t="shared" si="0"/>
        <v>2083_07</v>
      </c>
      <c r="N42" s="35" t="str" cm="1">
        <f t="array" aca="1" ref="N42" ca="1" xml:space="preserve"> IF( ISERROR(INDIRECT(  "'" &amp; $C42 &amp; "'" &amp;  "!"   &amp;  "D" &amp; $L42) ), "n/a", INDIRECT(  "'" &amp; $C42 &amp; "'" &amp;  "!"   &amp;   "D" &amp;  $L42  ) )</f>
        <v>n/a</v>
      </c>
      <c r="O42" s="36" t="str" cm="1">
        <f t="array" aca="1" ref="O42" ca="1" xml:space="preserve"> IF( ISERROR(INDIRECT(  "'" &amp; $C42 &amp; "'" &amp;  "!"   &amp;  "E" &amp; $L42) ), "n/a", INDIRECT(  "'" &amp; $C42 &amp; "'" &amp;  "!"   &amp;   "E" &amp;  $L42  ) )</f>
        <v>n/a</v>
      </c>
      <c r="P42" s="36" t="str" cm="1">
        <f t="array" aca="1" ref="P42" ca="1" xml:space="preserve"> IF( ISERROR(INDIRECT(  "'" &amp; $C42 &amp; "'" &amp;  "!"   &amp;  "F" &amp; $L42) ), "n/a", INDIRECT(  "'" &amp; $C42 &amp; "'" &amp;  "!"   &amp;   "F" &amp;  $L42  ) )</f>
        <v>n/a</v>
      </c>
      <c r="Q42" s="36" t="str" cm="1">
        <f t="array" aca="1" ref="Q42" ca="1" xml:space="preserve"> IF( ISERROR(INDIRECT(  "'" &amp; $C42 &amp; "'" &amp;  "!"   &amp;  "G" &amp; $L42) ), "n/a", INDIRECT(  "'" &amp; $C42 &amp; "'" &amp;  "!"   &amp;   "G" &amp;  $L42  ) )</f>
        <v>n/a</v>
      </c>
      <c r="R42" s="36" t="str" cm="1">
        <f t="array" aca="1" ref="R42" ca="1" xml:space="preserve"> IF( ISERROR(INDIRECT(  "'" &amp; $C42 &amp; "'" &amp;  "!"   &amp;  "H" &amp; $L42) ), "n/a", INDIRECT(  "'" &amp; $C42 &amp; "'" &amp;  "!"   &amp;   "H" &amp;  $L42  ) )</f>
        <v>n/a</v>
      </c>
      <c r="S42" s="36" t="str" cm="1">
        <f t="array" aca="1" ref="S42" ca="1" xml:space="preserve"> IF( ISERROR(INDIRECT(  "'" &amp; $C42 &amp; "'" &amp;  "!"   &amp;  "I" &amp; $L42) ), "n/a", INDIRECT(  "'" &amp; $C42 &amp; "'" &amp;  "!"   &amp;   "I" &amp;  $L42  ) )</f>
        <v>n/a</v>
      </c>
      <c r="T42" s="37" t="str" cm="1">
        <f t="array" aca="1" ref="T42" ca="1" xml:space="preserve"> IF( ISERROR(INDIRECT(  "'" &amp; $C42 &amp; "'" &amp;  "!"   &amp;  "J" &amp; $L42) ), "n/a", INDIRECT(  "'" &amp; $C42 &amp; "'" &amp;  "!"   &amp;   "J" &amp;  $L42  ) )</f>
        <v>n/a</v>
      </c>
      <c r="U42" s="29"/>
      <c r="V42" s="39">
        <f t="shared" si="3"/>
        <v>35</v>
      </c>
      <c r="W42" s="43" t="str">
        <f t="shared" si="5"/>
        <v>2083_07</v>
      </c>
      <c r="X42" s="35" t="str" cm="1">
        <f t="array" aca="1" ref="X42" ca="1" xml:space="preserve"> IF( ISERROR(INDIRECT(  "'" &amp; $C42 &amp; "'" &amp;  "!"   &amp;  "D" &amp; $V42) ), "n/a", INDIRECT(  "'" &amp; $C42 &amp; "'" &amp;  "!"   &amp;   "D" &amp;  $V42  ) )</f>
        <v>n/a</v>
      </c>
      <c r="Y42" s="36" t="str" cm="1">
        <f t="array" aca="1" ref="Y42" ca="1" xml:space="preserve"> IF( ISERROR(INDIRECT(  "'" &amp; $C42 &amp; "'" &amp;  "!"   &amp;  "E" &amp; $V42) ), "n/a", INDIRECT(  "'" &amp; $C42 &amp; "'" &amp;  "!"   &amp;   "E" &amp;  $V42  ) )</f>
        <v>n/a</v>
      </c>
      <c r="Z42" s="36" t="str" cm="1">
        <f t="array" aca="1" ref="Z42" ca="1" xml:space="preserve"> IF( ISERROR(INDIRECT(  "'" &amp; $C42 &amp; "'" &amp;  "!"   &amp;  "F" &amp; $V42) ), "n/a", INDIRECT(  "'" &amp; $C42 &amp; "'" &amp;  "!"   &amp;   "F" &amp;  $V42  ) )</f>
        <v>n/a</v>
      </c>
      <c r="AA42" s="36" t="str" cm="1">
        <f t="array" aca="1" ref="AA42" ca="1" xml:space="preserve"> IF( ISERROR(INDIRECT(  "'" &amp; $C42 &amp; "'" &amp;  "!"   &amp;  "G" &amp; $V42) ), "n/a", INDIRECT(  "'" &amp; $C42 &amp; "'" &amp;  "!"   &amp;   "G" &amp;  $V42  ) )</f>
        <v>n/a</v>
      </c>
      <c r="AB42" s="36" t="str" cm="1">
        <f t="array" aca="1" ref="AB42" ca="1" xml:space="preserve"> IF( ISERROR(INDIRECT(  "'" &amp; $C42 &amp; "'" &amp;  "!"   &amp;  "H" &amp; $V42) ), "n/a", INDIRECT(  "'" &amp; $C42 &amp; "'" &amp;  "!"   &amp;   "H" &amp;  $V42  ) )</f>
        <v>n/a</v>
      </c>
      <c r="AC42" s="36" t="str" cm="1">
        <f t="array" aca="1" ref="AC42" ca="1" xml:space="preserve"> IF( ISERROR(INDIRECT(  "'" &amp; $C42 &amp; "'" &amp;  "!"   &amp;  "I" &amp; $V42) ), "n/a", INDIRECT(  "'" &amp; $C42 &amp; "'" &amp;  "!"   &amp;   "I" &amp;  $V42  ) )</f>
        <v>n/a</v>
      </c>
      <c r="AD42" s="37" t="str" cm="1">
        <f t="array" aca="1" ref="AD42" ca="1" xml:space="preserve"> IF( ISERROR(INDIRECT(  "'" &amp; $C42 &amp; "'" &amp;  "!"   &amp;  "J" &amp; $V42) ), "n/a", INDIRECT(  "'" &amp; $C42 &amp; "'" &amp;  "!"   &amp;   "J" &amp;  $V42  ) )</f>
        <v>n/a</v>
      </c>
      <c r="AE42" s="29"/>
      <c r="AF42" s="29"/>
      <c r="AG42" s="29"/>
    </row>
    <row r="43" spans="1:33" ht="18.95" customHeight="1" x14ac:dyDescent="0.25">
      <c r="A43" s="29"/>
      <c r="B43" s="39">
        <f t="shared" si="4"/>
        <v>27</v>
      </c>
      <c r="C43" s="43" t="s">
        <v>49</v>
      </c>
      <c r="D43" s="35" t="str" cm="1">
        <f t="array" aca="1" ref="D43" ca="1" xml:space="preserve"> IF( ISERROR(INDIRECT(  "'" &amp; $C43 &amp; "'" &amp;  "!"   &amp;  "D" &amp; $B43) ), "n/a", INDIRECT(  "'" &amp; $C43 &amp; "'" &amp;  "!"   &amp;   "D" &amp;  $B43  ) )</f>
        <v>n/a</v>
      </c>
      <c r="E43" s="36" t="str" cm="1">
        <f t="array" aca="1" ref="E43" ca="1" xml:space="preserve"> IF( ISERROR(INDIRECT(  "'" &amp; $C43 &amp; "'" &amp;  "!"   &amp;  "E" &amp; $B43) ), "n/a", INDIRECT(  "'" &amp; $C43 &amp; "'" &amp;  "!"   &amp;   "E" &amp;  $B43  ) )</f>
        <v>n/a</v>
      </c>
      <c r="F43" s="36" t="str" cm="1">
        <f t="array" aca="1" ref="F43" ca="1" xml:space="preserve"> IF( ISERROR(INDIRECT(  "'" &amp; $C43 &amp; "'" &amp;  "!"   &amp;  "F" &amp; $B43) ), "n/a", INDIRECT(  "'" &amp; $C43 &amp; "'" &amp;  "!"   &amp;   "F" &amp;  $B43  ) )</f>
        <v>n/a</v>
      </c>
      <c r="G43" s="36" t="str" cm="1">
        <f t="array" aca="1" ref="G43" ca="1" xml:space="preserve"> IF( ISERROR(INDIRECT(  "'" &amp; $C43 &amp; "'" &amp;  "!"   &amp;  "G" &amp; $B43) ), "n/a", INDIRECT(  "'" &amp; $C43 &amp; "'" &amp;  "!"   &amp;   "G" &amp;  $B43  ) )</f>
        <v>n/a</v>
      </c>
      <c r="H43" s="36" t="str" cm="1">
        <f t="array" aca="1" ref="H43" ca="1" xml:space="preserve"> IF( ISERROR(INDIRECT(  "'" &amp; $C43 &amp; "'" &amp;  "!"   &amp;  "H" &amp; $B43) ), "n/a", INDIRECT(  "'" &amp; $C43 &amp; "'" &amp;  "!"   &amp;   "H" &amp;  $B43  ) )</f>
        <v>n/a</v>
      </c>
      <c r="I43" s="36" t="str" cm="1">
        <f t="array" aca="1" ref="I43" ca="1" xml:space="preserve"> IF( ISERROR(INDIRECT(  "'" &amp; $C43 &amp; "'" &amp;  "!"   &amp;  "I" &amp; $B43) ), "n/a", INDIRECT(  "'" &amp; $C43 &amp; "'" &amp;  "!"   &amp;   "I" &amp;  $B43  ) )</f>
        <v>n/a</v>
      </c>
      <c r="J43" s="37" t="str" cm="1">
        <f t="array" aca="1" ref="J43" ca="1" xml:space="preserve"> IF( ISERROR(INDIRECT(  "'" &amp; $C43 &amp; "'" &amp;  "!"   &amp;  "J" &amp; $B43) ), "n/a", INDIRECT(  "'" &amp; $C43 &amp; "'" &amp;  "!"   &amp;   "J" &amp;  $B43  ) )</f>
        <v>n/a</v>
      </c>
      <c r="K43" s="29"/>
      <c r="L43" s="39">
        <f t="shared" si="2"/>
        <v>31</v>
      </c>
      <c r="M43" s="43" t="str">
        <f t="shared" si="0"/>
        <v>2083_08</v>
      </c>
      <c r="N43" s="35" t="str" cm="1">
        <f t="array" aca="1" ref="N43" ca="1" xml:space="preserve"> IF( ISERROR(INDIRECT(  "'" &amp; $C43 &amp; "'" &amp;  "!"   &amp;  "D" &amp; $L43) ), "n/a", INDIRECT(  "'" &amp; $C43 &amp; "'" &amp;  "!"   &amp;   "D" &amp;  $L43  ) )</f>
        <v>n/a</v>
      </c>
      <c r="O43" s="36" t="str" cm="1">
        <f t="array" aca="1" ref="O43" ca="1" xml:space="preserve"> IF( ISERROR(INDIRECT(  "'" &amp; $C43 &amp; "'" &amp;  "!"   &amp;  "E" &amp; $L43) ), "n/a", INDIRECT(  "'" &amp; $C43 &amp; "'" &amp;  "!"   &amp;   "E" &amp;  $L43  ) )</f>
        <v>n/a</v>
      </c>
      <c r="P43" s="36" t="str" cm="1">
        <f t="array" aca="1" ref="P43" ca="1" xml:space="preserve"> IF( ISERROR(INDIRECT(  "'" &amp; $C43 &amp; "'" &amp;  "!"   &amp;  "F" &amp; $L43) ), "n/a", INDIRECT(  "'" &amp; $C43 &amp; "'" &amp;  "!"   &amp;   "F" &amp;  $L43  ) )</f>
        <v>n/a</v>
      </c>
      <c r="Q43" s="36" t="str" cm="1">
        <f t="array" aca="1" ref="Q43" ca="1" xml:space="preserve"> IF( ISERROR(INDIRECT(  "'" &amp; $C43 &amp; "'" &amp;  "!"   &amp;  "G" &amp; $L43) ), "n/a", INDIRECT(  "'" &amp; $C43 &amp; "'" &amp;  "!"   &amp;   "G" &amp;  $L43  ) )</f>
        <v>n/a</v>
      </c>
      <c r="R43" s="36" t="str" cm="1">
        <f t="array" aca="1" ref="R43" ca="1" xml:space="preserve"> IF( ISERROR(INDIRECT(  "'" &amp; $C43 &amp; "'" &amp;  "!"   &amp;  "H" &amp; $L43) ), "n/a", INDIRECT(  "'" &amp; $C43 &amp; "'" &amp;  "!"   &amp;   "H" &amp;  $L43  ) )</f>
        <v>n/a</v>
      </c>
      <c r="S43" s="36" t="str" cm="1">
        <f t="array" aca="1" ref="S43" ca="1" xml:space="preserve"> IF( ISERROR(INDIRECT(  "'" &amp; $C43 &amp; "'" &amp;  "!"   &amp;  "I" &amp; $L43) ), "n/a", INDIRECT(  "'" &amp; $C43 &amp; "'" &amp;  "!"   &amp;   "I" &amp;  $L43  ) )</f>
        <v>n/a</v>
      </c>
      <c r="T43" s="37" t="str" cm="1">
        <f t="array" aca="1" ref="T43" ca="1" xml:space="preserve"> IF( ISERROR(INDIRECT(  "'" &amp; $C43 &amp; "'" &amp;  "!"   &amp;  "J" &amp; $L43) ), "n/a", INDIRECT(  "'" &amp; $C43 &amp; "'" &amp;  "!"   &amp;   "J" &amp;  $L43  ) )</f>
        <v>n/a</v>
      </c>
      <c r="U43" s="29"/>
      <c r="V43" s="39">
        <f t="shared" si="3"/>
        <v>35</v>
      </c>
      <c r="W43" s="43" t="str">
        <f t="shared" si="5"/>
        <v>2083_08</v>
      </c>
      <c r="X43" s="35" t="str" cm="1">
        <f t="array" aca="1" ref="X43" ca="1" xml:space="preserve"> IF( ISERROR(INDIRECT(  "'" &amp; $C43 &amp; "'" &amp;  "!"   &amp;  "D" &amp; $V43) ), "n/a", INDIRECT(  "'" &amp; $C43 &amp; "'" &amp;  "!"   &amp;   "D" &amp;  $V43  ) )</f>
        <v>n/a</v>
      </c>
      <c r="Y43" s="36" t="str" cm="1">
        <f t="array" aca="1" ref="Y43" ca="1" xml:space="preserve"> IF( ISERROR(INDIRECT(  "'" &amp; $C43 &amp; "'" &amp;  "!"   &amp;  "E" &amp; $V43) ), "n/a", INDIRECT(  "'" &amp; $C43 &amp; "'" &amp;  "!"   &amp;   "E" &amp;  $V43  ) )</f>
        <v>n/a</v>
      </c>
      <c r="Z43" s="36" t="str" cm="1">
        <f t="array" aca="1" ref="Z43" ca="1" xml:space="preserve"> IF( ISERROR(INDIRECT(  "'" &amp; $C43 &amp; "'" &amp;  "!"   &amp;  "F" &amp; $V43) ), "n/a", INDIRECT(  "'" &amp; $C43 &amp; "'" &amp;  "!"   &amp;   "F" &amp;  $V43  ) )</f>
        <v>n/a</v>
      </c>
      <c r="AA43" s="36" t="str" cm="1">
        <f t="array" aca="1" ref="AA43" ca="1" xml:space="preserve"> IF( ISERROR(INDIRECT(  "'" &amp; $C43 &amp; "'" &amp;  "!"   &amp;  "G" &amp; $V43) ), "n/a", INDIRECT(  "'" &amp; $C43 &amp; "'" &amp;  "!"   &amp;   "G" &amp;  $V43  ) )</f>
        <v>n/a</v>
      </c>
      <c r="AB43" s="36" t="str" cm="1">
        <f t="array" aca="1" ref="AB43" ca="1" xml:space="preserve"> IF( ISERROR(INDIRECT(  "'" &amp; $C43 &amp; "'" &amp;  "!"   &amp;  "H" &amp; $V43) ), "n/a", INDIRECT(  "'" &amp; $C43 &amp; "'" &amp;  "!"   &amp;   "H" &amp;  $V43  ) )</f>
        <v>n/a</v>
      </c>
      <c r="AC43" s="36" t="str" cm="1">
        <f t="array" aca="1" ref="AC43" ca="1" xml:space="preserve"> IF( ISERROR(INDIRECT(  "'" &amp; $C43 &amp; "'" &amp;  "!"   &amp;  "I" &amp; $V43) ), "n/a", INDIRECT(  "'" &amp; $C43 &amp; "'" &amp;  "!"   &amp;   "I" &amp;  $V43  ) )</f>
        <v>n/a</v>
      </c>
      <c r="AD43" s="37" t="str" cm="1">
        <f t="array" aca="1" ref="AD43" ca="1" xml:space="preserve"> IF( ISERROR(INDIRECT(  "'" &amp; $C43 &amp; "'" &amp;  "!"   &amp;  "J" &amp; $V43) ), "n/a", INDIRECT(  "'" &amp; $C43 &amp; "'" &amp;  "!"   &amp;   "J" &amp;  $V43  ) )</f>
        <v>n/a</v>
      </c>
      <c r="AE43" s="29"/>
      <c r="AF43" s="29"/>
      <c r="AG43" s="29"/>
    </row>
    <row r="44" spans="1:33" ht="18.95" customHeight="1" x14ac:dyDescent="0.25">
      <c r="A44" s="29"/>
      <c r="B44" s="39">
        <f t="shared" si="4"/>
        <v>27</v>
      </c>
      <c r="C44" s="43" t="s">
        <v>50</v>
      </c>
      <c r="D44" s="35" t="str" cm="1">
        <f t="array" aca="1" ref="D44" ca="1" xml:space="preserve"> IF( ISERROR(INDIRECT(  "'" &amp; $C44 &amp; "'" &amp;  "!"   &amp;  "D" &amp; $B44) ), "n/a", INDIRECT(  "'" &amp; $C44 &amp; "'" &amp;  "!"   &amp;   "D" &amp;  $B44  ) )</f>
        <v>n/a</v>
      </c>
      <c r="E44" s="36" t="str" cm="1">
        <f t="array" aca="1" ref="E44" ca="1" xml:space="preserve"> IF( ISERROR(INDIRECT(  "'" &amp; $C44 &amp; "'" &amp;  "!"   &amp;  "E" &amp; $B44) ), "n/a", INDIRECT(  "'" &amp; $C44 &amp; "'" &amp;  "!"   &amp;   "E" &amp;  $B44  ) )</f>
        <v>n/a</v>
      </c>
      <c r="F44" s="36" t="str" cm="1">
        <f t="array" aca="1" ref="F44" ca="1" xml:space="preserve"> IF( ISERROR(INDIRECT(  "'" &amp; $C44 &amp; "'" &amp;  "!"   &amp;  "F" &amp; $B44) ), "n/a", INDIRECT(  "'" &amp; $C44 &amp; "'" &amp;  "!"   &amp;   "F" &amp;  $B44  ) )</f>
        <v>n/a</v>
      </c>
      <c r="G44" s="36" t="str" cm="1">
        <f t="array" aca="1" ref="G44" ca="1" xml:space="preserve"> IF( ISERROR(INDIRECT(  "'" &amp; $C44 &amp; "'" &amp;  "!"   &amp;  "G" &amp; $B44) ), "n/a", INDIRECT(  "'" &amp; $C44 &amp; "'" &amp;  "!"   &amp;   "G" &amp;  $B44  ) )</f>
        <v>n/a</v>
      </c>
      <c r="H44" s="36" t="str" cm="1">
        <f t="array" aca="1" ref="H44" ca="1" xml:space="preserve"> IF( ISERROR(INDIRECT(  "'" &amp; $C44 &amp; "'" &amp;  "!"   &amp;  "H" &amp; $B44) ), "n/a", INDIRECT(  "'" &amp; $C44 &amp; "'" &amp;  "!"   &amp;   "H" &amp;  $B44  ) )</f>
        <v>n/a</v>
      </c>
      <c r="I44" s="36" t="str" cm="1">
        <f t="array" aca="1" ref="I44" ca="1" xml:space="preserve"> IF( ISERROR(INDIRECT(  "'" &amp; $C44 &amp; "'" &amp;  "!"   &amp;  "I" &amp; $B44) ), "n/a", INDIRECT(  "'" &amp; $C44 &amp; "'" &amp;  "!"   &amp;   "I" &amp;  $B44  ) )</f>
        <v>n/a</v>
      </c>
      <c r="J44" s="37" t="str" cm="1">
        <f t="array" aca="1" ref="J44" ca="1" xml:space="preserve"> IF( ISERROR(INDIRECT(  "'" &amp; $C44 &amp; "'" &amp;  "!"   &amp;  "J" &amp; $B44) ), "n/a", INDIRECT(  "'" &amp; $C44 &amp; "'" &amp;  "!"   &amp;   "J" &amp;  $B44  ) )</f>
        <v>n/a</v>
      </c>
      <c r="K44" s="29"/>
      <c r="L44" s="39">
        <f t="shared" si="2"/>
        <v>31</v>
      </c>
      <c r="M44" s="43" t="str">
        <f t="shared" si="0"/>
        <v>2083_09</v>
      </c>
      <c r="N44" s="35" t="str" cm="1">
        <f t="array" aca="1" ref="N44" ca="1" xml:space="preserve"> IF( ISERROR(INDIRECT(  "'" &amp; $C44 &amp; "'" &amp;  "!"   &amp;  "D" &amp; $L44) ), "n/a", INDIRECT(  "'" &amp; $C44 &amp; "'" &amp;  "!"   &amp;   "D" &amp;  $L44  ) )</f>
        <v>n/a</v>
      </c>
      <c r="O44" s="36" t="str" cm="1">
        <f t="array" aca="1" ref="O44" ca="1" xml:space="preserve"> IF( ISERROR(INDIRECT(  "'" &amp; $C44 &amp; "'" &amp;  "!"   &amp;  "E" &amp; $L44) ), "n/a", INDIRECT(  "'" &amp; $C44 &amp; "'" &amp;  "!"   &amp;   "E" &amp;  $L44  ) )</f>
        <v>n/a</v>
      </c>
      <c r="P44" s="36" t="str" cm="1">
        <f t="array" aca="1" ref="P44" ca="1" xml:space="preserve"> IF( ISERROR(INDIRECT(  "'" &amp; $C44 &amp; "'" &amp;  "!"   &amp;  "F" &amp; $L44) ), "n/a", INDIRECT(  "'" &amp; $C44 &amp; "'" &amp;  "!"   &amp;   "F" &amp;  $L44  ) )</f>
        <v>n/a</v>
      </c>
      <c r="Q44" s="36" t="str" cm="1">
        <f t="array" aca="1" ref="Q44" ca="1" xml:space="preserve"> IF( ISERROR(INDIRECT(  "'" &amp; $C44 &amp; "'" &amp;  "!"   &amp;  "G" &amp; $L44) ), "n/a", INDIRECT(  "'" &amp; $C44 &amp; "'" &amp;  "!"   &amp;   "G" &amp;  $L44  ) )</f>
        <v>n/a</v>
      </c>
      <c r="R44" s="36" t="str" cm="1">
        <f t="array" aca="1" ref="R44" ca="1" xml:space="preserve"> IF( ISERROR(INDIRECT(  "'" &amp; $C44 &amp; "'" &amp;  "!"   &amp;  "H" &amp; $L44) ), "n/a", INDIRECT(  "'" &amp; $C44 &amp; "'" &amp;  "!"   &amp;   "H" &amp;  $L44  ) )</f>
        <v>n/a</v>
      </c>
      <c r="S44" s="36" t="str" cm="1">
        <f t="array" aca="1" ref="S44" ca="1" xml:space="preserve"> IF( ISERROR(INDIRECT(  "'" &amp; $C44 &amp; "'" &amp;  "!"   &amp;  "I" &amp; $L44) ), "n/a", INDIRECT(  "'" &amp; $C44 &amp; "'" &amp;  "!"   &amp;   "I" &amp;  $L44  ) )</f>
        <v>n/a</v>
      </c>
      <c r="T44" s="37" t="str" cm="1">
        <f t="array" aca="1" ref="T44" ca="1" xml:space="preserve"> IF( ISERROR(INDIRECT(  "'" &amp; $C44 &amp; "'" &amp;  "!"   &amp;  "J" &amp; $L44) ), "n/a", INDIRECT(  "'" &amp; $C44 &amp; "'" &amp;  "!"   &amp;   "J" &amp;  $L44  ) )</f>
        <v>n/a</v>
      </c>
      <c r="U44" s="29"/>
      <c r="V44" s="39">
        <f t="shared" si="3"/>
        <v>35</v>
      </c>
      <c r="W44" s="43" t="str">
        <f t="shared" si="5"/>
        <v>2083_09</v>
      </c>
      <c r="X44" s="35" t="str" cm="1">
        <f t="array" aca="1" ref="X44" ca="1" xml:space="preserve"> IF( ISERROR(INDIRECT(  "'" &amp; $C44 &amp; "'" &amp;  "!"   &amp;  "D" &amp; $V44) ), "n/a", INDIRECT(  "'" &amp; $C44 &amp; "'" &amp;  "!"   &amp;   "D" &amp;  $V44  ) )</f>
        <v>n/a</v>
      </c>
      <c r="Y44" s="36" t="str" cm="1">
        <f t="array" aca="1" ref="Y44" ca="1" xml:space="preserve"> IF( ISERROR(INDIRECT(  "'" &amp; $C44 &amp; "'" &amp;  "!"   &amp;  "E" &amp; $V44) ), "n/a", INDIRECT(  "'" &amp; $C44 &amp; "'" &amp;  "!"   &amp;   "E" &amp;  $V44  ) )</f>
        <v>n/a</v>
      </c>
      <c r="Z44" s="36" t="str" cm="1">
        <f t="array" aca="1" ref="Z44" ca="1" xml:space="preserve"> IF( ISERROR(INDIRECT(  "'" &amp; $C44 &amp; "'" &amp;  "!"   &amp;  "F" &amp; $V44) ), "n/a", INDIRECT(  "'" &amp; $C44 &amp; "'" &amp;  "!"   &amp;   "F" &amp;  $V44  ) )</f>
        <v>n/a</v>
      </c>
      <c r="AA44" s="36" t="str" cm="1">
        <f t="array" aca="1" ref="AA44" ca="1" xml:space="preserve"> IF( ISERROR(INDIRECT(  "'" &amp; $C44 &amp; "'" &amp;  "!"   &amp;  "G" &amp; $V44) ), "n/a", INDIRECT(  "'" &amp; $C44 &amp; "'" &amp;  "!"   &amp;   "G" &amp;  $V44  ) )</f>
        <v>n/a</v>
      </c>
      <c r="AB44" s="36" t="str" cm="1">
        <f t="array" aca="1" ref="AB44" ca="1" xml:space="preserve"> IF( ISERROR(INDIRECT(  "'" &amp; $C44 &amp; "'" &amp;  "!"   &amp;  "H" &amp; $V44) ), "n/a", INDIRECT(  "'" &amp; $C44 &amp; "'" &amp;  "!"   &amp;   "H" &amp;  $V44  ) )</f>
        <v>n/a</v>
      </c>
      <c r="AC44" s="36" t="str" cm="1">
        <f t="array" aca="1" ref="AC44" ca="1" xml:space="preserve"> IF( ISERROR(INDIRECT(  "'" &amp; $C44 &amp; "'" &amp;  "!"   &amp;  "I" &amp; $V44) ), "n/a", INDIRECT(  "'" &amp; $C44 &amp; "'" &amp;  "!"   &amp;   "I" &amp;  $V44  ) )</f>
        <v>n/a</v>
      </c>
      <c r="AD44" s="37" t="str" cm="1">
        <f t="array" aca="1" ref="AD44" ca="1" xml:space="preserve"> IF( ISERROR(INDIRECT(  "'" &amp; $C44 &amp; "'" &amp;  "!"   &amp;  "J" &amp; $V44) ), "n/a", INDIRECT(  "'" &amp; $C44 &amp; "'" &amp;  "!"   &amp;   "J" &amp;  $V44  ) )</f>
        <v>n/a</v>
      </c>
      <c r="AE44" s="29"/>
      <c r="AF44" s="29"/>
      <c r="AG44" s="29"/>
    </row>
    <row r="45" spans="1:33" ht="18.95" customHeight="1" x14ac:dyDescent="0.25">
      <c r="A45" s="29"/>
      <c r="B45" s="39">
        <f t="shared" si="4"/>
        <v>27</v>
      </c>
      <c r="C45" s="43" t="s">
        <v>51</v>
      </c>
      <c r="D45" s="35" t="str" cm="1">
        <f t="array" aca="1" ref="D45" ca="1" xml:space="preserve"> IF( ISERROR(INDIRECT(  "'" &amp; $C45 &amp; "'" &amp;  "!"   &amp;  "D" &amp; $B45) ), "n/a", INDIRECT(  "'" &amp; $C45 &amp; "'" &amp;  "!"   &amp;   "D" &amp;  $B45  ) )</f>
        <v>n/a</v>
      </c>
      <c r="E45" s="36" t="str" cm="1">
        <f t="array" aca="1" ref="E45" ca="1" xml:space="preserve"> IF( ISERROR(INDIRECT(  "'" &amp; $C45 &amp; "'" &amp;  "!"   &amp;  "E" &amp; $B45) ), "n/a", INDIRECT(  "'" &amp; $C45 &amp; "'" &amp;  "!"   &amp;   "E" &amp;  $B45  ) )</f>
        <v>n/a</v>
      </c>
      <c r="F45" s="36" t="str" cm="1">
        <f t="array" aca="1" ref="F45" ca="1" xml:space="preserve"> IF( ISERROR(INDIRECT(  "'" &amp; $C45 &amp; "'" &amp;  "!"   &amp;  "F" &amp; $B45) ), "n/a", INDIRECT(  "'" &amp; $C45 &amp; "'" &amp;  "!"   &amp;   "F" &amp;  $B45  ) )</f>
        <v>n/a</v>
      </c>
      <c r="G45" s="36" t="str" cm="1">
        <f t="array" aca="1" ref="G45" ca="1" xml:space="preserve"> IF( ISERROR(INDIRECT(  "'" &amp; $C45 &amp; "'" &amp;  "!"   &amp;  "G" &amp; $B45) ), "n/a", INDIRECT(  "'" &amp; $C45 &amp; "'" &amp;  "!"   &amp;   "G" &amp;  $B45  ) )</f>
        <v>n/a</v>
      </c>
      <c r="H45" s="36" t="str" cm="1">
        <f t="array" aca="1" ref="H45" ca="1" xml:space="preserve"> IF( ISERROR(INDIRECT(  "'" &amp; $C45 &amp; "'" &amp;  "!"   &amp;  "H" &amp; $B45) ), "n/a", INDIRECT(  "'" &amp; $C45 &amp; "'" &amp;  "!"   &amp;   "H" &amp;  $B45  ) )</f>
        <v>n/a</v>
      </c>
      <c r="I45" s="36" t="str" cm="1">
        <f t="array" aca="1" ref="I45" ca="1" xml:space="preserve"> IF( ISERROR(INDIRECT(  "'" &amp; $C45 &amp; "'" &amp;  "!"   &amp;  "I" &amp; $B45) ), "n/a", INDIRECT(  "'" &amp; $C45 &amp; "'" &amp;  "!"   &amp;   "I" &amp;  $B45  ) )</f>
        <v>n/a</v>
      </c>
      <c r="J45" s="37" t="str" cm="1">
        <f t="array" aca="1" ref="J45" ca="1" xml:space="preserve"> IF( ISERROR(INDIRECT(  "'" &amp; $C45 &amp; "'" &amp;  "!"   &amp;  "J" &amp; $B45) ), "n/a", INDIRECT(  "'" &amp; $C45 &amp; "'" &amp;  "!"   &amp;   "J" &amp;  $B45  ) )</f>
        <v>n/a</v>
      </c>
      <c r="K45" s="29"/>
      <c r="L45" s="39">
        <f t="shared" si="2"/>
        <v>31</v>
      </c>
      <c r="M45" s="43" t="str">
        <f t="shared" si="0"/>
        <v>2083_10</v>
      </c>
      <c r="N45" s="35" t="str" cm="1">
        <f t="array" aca="1" ref="N45" ca="1" xml:space="preserve"> IF( ISERROR(INDIRECT(  "'" &amp; $C45 &amp; "'" &amp;  "!"   &amp;  "D" &amp; $L45) ), "n/a", INDIRECT(  "'" &amp; $C45 &amp; "'" &amp;  "!"   &amp;   "D" &amp;  $L45  ) )</f>
        <v>n/a</v>
      </c>
      <c r="O45" s="36" t="str" cm="1">
        <f t="array" aca="1" ref="O45" ca="1" xml:space="preserve"> IF( ISERROR(INDIRECT(  "'" &amp; $C45 &amp; "'" &amp;  "!"   &amp;  "E" &amp; $L45) ), "n/a", INDIRECT(  "'" &amp; $C45 &amp; "'" &amp;  "!"   &amp;   "E" &amp;  $L45  ) )</f>
        <v>n/a</v>
      </c>
      <c r="P45" s="36" t="str" cm="1">
        <f t="array" aca="1" ref="P45" ca="1" xml:space="preserve"> IF( ISERROR(INDIRECT(  "'" &amp; $C45 &amp; "'" &amp;  "!"   &amp;  "F" &amp; $L45) ), "n/a", INDIRECT(  "'" &amp; $C45 &amp; "'" &amp;  "!"   &amp;   "F" &amp;  $L45  ) )</f>
        <v>n/a</v>
      </c>
      <c r="Q45" s="36" t="str" cm="1">
        <f t="array" aca="1" ref="Q45" ca="1" xml:space="preserve"> IF( ISERROR(INDIRECT(  "'" &amp; $C45 &amp; "'" &amp;  "!"   &amp;  "G" &amp; $L45) ), "n/a", INDIRECT(  "'" &amp; $C45 &amp; "'" &amp;  "!"   &amp;   "G" &amp;  $L45  ) )</f>
        <v>n/a</v>
      </c>
      <c r="R45" s="36" t="str" cm="1">
        <f t="array" aca="1" ref="R45" ca="1" xml:space="preserve"> IF( ISERROR(INDIRECT(  "'" &amp; $C45 &amp; "'" &amp;  "!"   &amp;  "H" &amp; $L45) ), "n/a", INDIRECT(  "'" &amp; $C45 &amp; "'" &amp;  "!"   &amp;   "H" &amp;  $L45  ) )</f>
        <v>n/a</v>
      </c>
      <c r="S45" s="36" t="str" cm="1">
        <f t="array" aca="1" ref="S45" ca="1" xml:space="preserve"> IF( ISERROR(INDIRECT(  "'" &amp; $C45 &amp; "'" &amp;  "!"   &amp;  "I" &amp; $L45) ), "n/a", INDIRECT(  "'" &amp; $C45 &amp; "'" &amp;  "!"   &amp;   "I" &amp;  $L45  ) )</f>
        <v>n/a</v>
      </c>
      <c r="T45" s="37" t="str" cm="1">
        <f t="array" aca="1" ref="T45" ca="1" xml:space="preserve"> IF( ISERROR(INDIRECT(  "'" &amp; $C45 &amp; "'" &amp;  "!"   &amp;  "J" &amp; $L45) ), "n/a", INDIRECT(  "'" &amp; $C45 &amp; "'" &amp;  "!"   &amp;   "J" &amp;  $L45  ) )</f>
        <v>n/a</v>
      </c>
      <c r="U45" s="29"/>
      <c r="V45" s="39">
        <f t="shared" si="3"/>
        <v>35</v>
      </c>
      <c r="W45" s="43" t="str">
        <f t="shared" si="5"/>
        <v>2083_10</v>
      </c>
      <c r="X45" s="35" t="str" cm="1">
        <f t="array" aca="1" ref="X45" ca="1" xml:space="preserve"> IF( ISERROR(INDIRECT(  "'" &amp; $C45 &amp; "'" &amp;  "!"   &amp;  "D" &amp; $V45) ), "n/a", INDIRECT(  "'" &amp; $C45 &amp; "'" &amp;  "!"   &amp;   "D" &amp;  $V45  ) )</f>
        <v>n/a</v>
      </c>
      <c r="Y45" s="36" t="str" cm="1">
        <f t="array" aca="1" ref="Y45" ca="1" xml:space="preserve"> IF( ISERROR(INDIRECT(  "'" &amp; $C45 &amp; "'" &amp;  "!"   &amp;  "E" &amp; $V45) ), "n/a", INDIRECT(  "'" &amp; $C45 &amp; "'" &amp;  "!"   &amp;   "E" &amp;  $V45  ) )</f>
        <v>n/a</v>
      </c>
      <c r="Z45" s="36" t="str" cm="1">
        <f t="array" aca="1" ref="Z45" ca="1" xml:space="preserve"> IF( ISERROR(INDIRECT(  "'" &amp; $C45 &amp; "'" &amp;  "!"   &amp;  "F" &amp; $V45) ), "n/a", INDIRECT(  "'" &amp; $C45 &amp; "'" &amp;  "!"   &amp;   "F" &amp;  $V45  ) )</f>
        <v>n/a</v>
      </c>
      <c r="AA45" s="36" t="str" cm="1">
        <f t="array" aca="1" ref="AA45" ca="1" xml:space="preserve"> IF( ISERROR(INDIRECT(  "'" &amp; $C45 &amp; "'" &amp;  "!"   &amp;  "G" &amp; $V45) ), "n/a", INDIRECT(  "'" &amp; $C45 &amp; "'" &amp;  "!"   &amp;   "G" &amp;  $V45  ) )</f>
        <v>n/a</v>
      </c>
      <c r="AB45" s="36" t="str" cm="1">
        <f t="array" aca="1" ref="AB45" ca="1" xml:space="preserve"> IF( ISERROR(INDIRECT(  "'" &amp; $C45 &amp; "'" &amp;  "!"   &amp;  "H" &amp; $V45) ), "n/a", INDIRECT(  "'" &amp; $C45 &amp; "'" &amp;  "!"   &amp;   "H" &amp;  $V45  ) )</f>
        <v>n/a</v>
      </c>
      <c r="AC45" s="36" t="str" cm="1">
        <f t="array" aca="1" ref="AC45" ca="1" xml:space="preserve"> IF( ISERROR(INDIRECT(  "'" &amp; $C45 &amp; "'" &amp;  "!"   &amp;  "I" &amp; $V45) ), "n/a", INDIRECT(  "'" &amp; $C45 &amp; "'" &amp;  "!"   &amp;   "I" &amp;  $V45  ) )</f>
        <v>n/a</v>
      </c>
      <c r="AD45" s="37" t="str" cm="1">
        <f t="array" aca="1" ref="AD45" ca="1" xml:space="preserve"> IF( ISERROR(INDIRECT(  "'" &amp; $C45 &amp; "'" &amp;  "!"   &amp;  "J" &amp; $V45) ), "n/a", INDIRECT(  "'" &amp; $C45 &amp; "'" &amp;  "!"   &amp;   "J" &amp;  $V45  ) )</f>
        <v>n/a</v>
      </c>
      <c r="AE45" s="29"/>
      <c r="AF45" s="29"/>
      <c r="AG45" s="29"/>
    </row>
    <row r="46" spans="1:33" ht="18.95" customHeight="1" x14ac:dyDescent="0.25">
      <c r="A46" s="29"/>
      <c r="B46" s="39">
        <f t="shared" si="4"/>
        <v>27</v>
      </c>
      <c r="C46" s="43" t="s">
        <v>52</v>
      </c>
      <c r="D46" s="35" t="str" cm="1">
        <f t="array" aca="1" ref="D46" ca="1" xml:space="preserve"> IF( ISERROR(INDIRECT(  "'" &amp; $C46 &amp; "'" &amp;  "!"   &amp;  "D" &amp; $B46) ), "n/a", INDIRECT(  "'" &amp; $C46 &amp; "'" &amp;  "!"   &amp;   "D" &amp;  $B46  ) )</f>
        <v>n/a</v>
      </c>
      <c r="E46" s="36" t="str" cm="1">
        <f t="array" aca="1" ref="E46" ca="1" xml:space="preserve"> IF( ISERROR(INDIRECT(  "'" &amp; $C46 &amp; "'" &amp;  "!"   &amp;  "E" &amp; $B46) ), "n/a", INDIRECT(  "'" &amp; $C46 &amp; "'" &amp;  "!"   &amp;   "E" &amp;  $B46  ) )</f>
        <v>n/a</v>
      </c>
      <c r="F46" s="36" t="str" cm="1">
        <f t="array" aca="1" ref="F46" ca="1" xml:space="preserve"> IF( ISERROR(INDIRECT(  "'" &amp; $C46 &amp; "'" &amp;  "!"   &amp;  "F" &amp; $B46) ), "n/a", INDIRECT(  "'" &amp; $C46 &amp; "'" &amp;  "!"   &amp;   "F" &amp;  $B46  ) )</f>
        <v>n/a</v>
      </c>
      <c r="G46" s="36" t="str" cm="1">
        <f t="array" aca="1" ref="G46" ca="1" xml:space="preserve"> IF( ISERROR(INDIRECT(  "'" &amp; $C46 &amp; "'" &amp;  "!"   &amp;  "G" &amp; $B46) ), "n/a", INDIRECT(  "'" &amp; $C46 &amp; "'" &amp;  "!"   &amp;   "G" &amp;  $B46  ) )</f>
        <v>n/a</v>
      </c>
      <c r="H46" s="36" t="str" cm="1">
        <f t="array" aca="1" ref="H46" ca="1" xml:space="preserve"> IF( ISERROR(INDIRECT(  "'" &amp; $C46 &amp; "'" &amp;  "!"   &amp;  "H" &amp; $B46) ), "n/a", INDIRECT(  "'" &amp; $C46 &amp; "'" &amp;  "!"   &amp;   "H" &amp;  $B46  ) )</f>
        <v>n/a</v>
      </c>
      <c r="I46" s="36" t="str" cm="1">
        <f t="array" aca="1" ref="I46" ca="1" xml:space="preserve"> IF( ISERROR(INDIRECT(  "'" &amp; $C46 &amp; "'" &amp;  "!"   &amp;  "I" &amp; $B46) ), "n/a", INDIRECT(  "'" &amp; $C46 &amp; "'" &amp;  "!"   &amp;   "I" &amp;  $B46  ) )</f>
        <v>n/a</v>
      </c>
      <c r="J46" s="37" t="str" cm="1">
        <f t="array" aca="1" ref="J46" ca="1" xml:space="preserve"> IF( ISERROR(INDIRECT(  "'" &amp; $C46 &amp; "'" &amp;  "!"   &amp;  "J" &amp; $B46) ), "n/a", INDIRECT(  "'" &amp; $C46 &amp; "'" &amp;  "!"   &amp;   "J" &amp;  $B46  ) )</f>
        <v>n/a</v>
      </c>
      <c r="K46" s="29"/>
      <c r="L46" s="39">
        <f t="shared" si="2"/>
        <v>31</v>
      </c>
      <c r="M46" s="43" t="str">
        <f t="shared" si="0"/>
        <v>2083_11</v>
      </c>
      <c r="N46" s="35" t="str" cm="1">
        <f t="array" aca="1" ref="N46" ca="1" xml:space="preserve"> IF( ISERROR(INDIRECT(  "'" &amp; $C46 &amp; "'" &amp;  "!"   &amp;  "D" &amp; $L46) ), "n/a", INDIRECT(  "'" &amp; $C46 &amp; "'" &amp;  "!"   &amp;   "D" &amp;  $L46  ) )</f>
        <v>n/a</v>
      </c>
      <c r="O46" s="36" t="str" cm="1">
        <f t="array" aca="1" ref="O46" ca="1" xml:space="preserve"> IF( ISERROR(INDIRECT(  "'" &amp; $C46 &amp; "'" &amp;  "!"   &amp;  "E" &amp; $L46) ), "n/a", INDIRECT(  "'" &amp; $C46 &amp; "'" &amp;  "!"   &amp;   "E" &amp;  $L46  ) )</f>
        <v>n/a</v>
      </c>
      <c r="P46" s="36" t="str" cm="1">
        <f t="array" aca="1" ref="P46" ca="1" xml:space="preserve"> IF( ISERROR(INDIRECT(  "'" &amp; $C46 &amp; "'" &amp;  "!"   &amp;  "F" &amp; $L46) ), "n/a", INDIRECT(  "'" &amp; $C46 &amp; "'" &amp;  "!"   &amp;   "F" &amp;  $L46  ) )</f>
        <v>n/a</v>
      </c>
      <c r="Q46" s="36" t="str" cm="1">
        <f t="array" aca="1" ref="Q46" ca="1" xml:space="preserve"> IF( ISERROR(INDIRECT(  "'" &amp; $C46 &amp; "'" &amp;  "!"   &amp;  "G" &amp; $L46) ), "n/a", INDIRECT(  "'" &amp; $C46 &amp; "'" &amp;  "!"   &amp;   "G" &amp;  $L46  ) )</f>
        <v>n/a</v>
      </c>
      <c r="R46" s="36" t="str" cm="1">
        <f t="array" aca="1" ref="R46" ca="1" xml:space="preserve"> IF( ISERROR(INDIRECT(  "'" &amp; $C46 &amp; "'" &amp;  "!"   &amp;  "H" &amp; $L46) ), "n/a", INDIRECT(  "'" &amp; $C46 &amp; "'" &amp;  "!"   &amp;   "H" &amp;  $L46  ) )</f>
        <v>n/a</v>
      </c>
      <c r="S46" s="36" t="str" cm="1">
        <f t="array" aca="1" ref="S46" ca="1" xml:space="preserve"> IF( ISERROR(INDIRECT(  "'" &amp; $C46 &amp; "'" &amp;  "!"   &amp;  "I" &amp; $L46) ), "n/a", INDIRECT(  "'" &amp; $C46 &amp; "'" &amp;  "!"   &amp;   "I" &amp;  $L46  ) )</f>
        <v>n/a</v>
      </c>
      <c r="T46" s="37" t="str" cm="1">
        <f t="array" aca="1" ref="T46" ca="1" xml:space="preserve"> IF( ISERROR(INDIRECT(  "'" &amp; $C46 &amp; "'" &amp;  "!"   &amp;  "J" &amp; $L46) ), "n/a", INDIRECT(  "'" &amp; $C46 &amp; "'" &amp;  "!"   &amp;   "J" &amp;  $L46  ) )</f>
        <v>n/a</v>
      </c>
      <c r="U46" s="29"/>
      <c r="V46" s="39">
        <f t="shared" si="3"/>
        <v>35</v>
      </c>
      <c r="W46" s="43" t="str">
        <f t="shared" si="5"/>
        <v>2083_11</v>
      </c>
      <c r="X46" s="35" t="str" cm="1">
        <f t="array" aca="1" ref="X46" ca="1" xml:space="preserve"> IF( ISERROR(INDIRECT(  "'" &amp; $C46 &amp; "'" &amp;  "!"   &amp;  "D" &amp; $V46) ), "n/a", INDIRECT(  "'" &amp; $C46 &amp; "'" &amp;  "!"   &amp;   "D" &amp;  $V46  ) )</f>
        <v>n/a</v>
      </c>
      <c r="Y46" s="36" t="str" cm="1">
        <f t="array" aca="1" ref="Y46" ca="1" xml:space="preserve"> IF( ISERROR(INDIRECT(  "'" &amp; $C46 &amp; "'" &amp;  "!"   &amp;  "E" &amp; $V46) ), "n/a", INDIRECT(  "'" &amp; $C46 &amp; "'" &amp;  "!"   &amp;   "E" &amp;  $V46  ) )</f>
        <v>n/a</v>
      </c>
      <c r="Z46" s="36" t="str" cm="1">
        <f t="array" aca="1" ref="Z46" ca="1" xml:space="preserve"> IF( ISERROR(INDIRECT(  "'" &amp; $C46 &amp; "'" &amp;  "!"   &amp;  "F" &amp; $V46) ), "n/a", INDIRECT(  "'" &amp; $C46 &amp; "'" &amp;  "!"   &amp;   "F" &amp;  $V46  ) )</f>
        <v>n/a</v>
      </c>
      <c r="AA46" s="36" t="str" cm="1">
        <f t="array" aca="1" ref="AA46" ca="1" xml:space="preserve"> IF( ISERROR(INDIRECT(  "'" &amp; $C46 &amp; "'" &amp;  "!"   &amp;  "G" &amp; $V46) ), "n/a", INDIRECT(  "'" &amp; $C46 &amp; "'" &amp;  "!"   &amp;   "G" &amp;  $V46  ) )</f>
        <v>n/a</v>
      </c>
      <c r="AB46" s="36" t="str" cm="1">
        <f t="array" aca="1" ref="AB46" ca="1" xml:space="preserve"> IF( ISERROR(INDIRECT(  "'" &amp; $C46 &amp; "'" &amp;  "!"   &amp;  "H" &amp; $V46) ), "n/a", INDIRECT(  "'" &amp; $C46 &amp; "'" &amp;  "!"   &amp;   "H" &amp;  $V46  ) )</f>
        <v>n/a</v>
      </c>
      <c r="AC46" s="36" t="str" cm="1">
        <f t="array" aca="1" ref="AC46" ca="1" xml:space="preserve"> IF( ISERROR(INDIRECT(  "'" &amp; $C46 &amp; "'" &amp;  "!"   &amp;  "I" &amp; $V46) ), "n/a", INDIRECT(  "'" &amp; $C46 &amp; "'" &amp;  "!"   &amp;   "I" &amp;  $V46  ) )</f>
        <v>n/a</v>
      </c>
      <c r="AD46" s="37" t="str" cm="1">
        <f t="array" aca="1" ref="AD46" ca="1" xml:space="preserve"> IF( ISERROR(INDIRECT(  "'" &amp; $C46 &amp; "'" &amp;  "!"   &amp;  "J" &amp; $V46) ), "n/a", INDIRECT(  "'" &amp; $C46 &amp; "'" &amp;  "!"   &amp;   "J" &amp;  $V46  ) )</f>
        <v>n/a</v>
      </c>
      <c r="AE46" s="29"/>
      <c r="AF46" s="29"/>
      <c r="AG46" s="29"/>
    </row>
    <row r="47" spans="1:33" ht="18.95" customHeight="1" x14ac:dyDescent="0.25">
      <c r="A47" s="29"/>
      <c r="B47" s="39">
        <f t="shared" si="4"/>
        <v>27</v>
      </c>
      <c r="C47" s="44" t="s">
        <v>53</v>
      </c>
      <c r="D47" s="35" t="str" cm="1">
        <f t="array" aca="1" ref="D47" ca="1" xml:space="preserve"> IF( ISERROR(INDIRECT(  "'" &amp; $C47 &amp; "'" &amp;  "!"   &amp;  "D" &amp; $B47) ), "n/a", INDIRECT(  "'" &amp; $C47 &amp; "'" &amp;  "!"   &amp;   "D" &amp;  $B47  ) )</f>
        <v>n/a</v>
      </c>
      <c r="E47" s="36" t="str" cm="1">
        <f t="array" aca="1" ref="E47" ca="1" xml:space="preserve"> IF( ISERROR(INDIRECT(  "'" &amp; $C47 &amp; "'" &amp;  "!"   &amp;  "E" &amp; $B47) ), "n/a", INDIRECT(  "'" &amp; $C47 &amp; "'" &amp;  "!"   &amp;   "E" &amp;  $B47  ) )</f>
        <v>n/a</v>
      </c>
      <c r="F47" s="36" t="str" cm="1">
        <f t="array" aca="1" ref="F47" ca="1" xml:space="preserve"> IF( ISERROR(INDIRECT(  "'" &amp; $C47 &amp; "'" &amp;  "!"   &amp;  "F" &amp; $B47) ), "n/a", INDIRECT(  "'" &amp; $C47 &amp; "'" &amp;  "!"   &amp;   "F" &amp;  $B47  ) )</f>
        <v>n/a</v>
      </c>
      <c r="G47" s="36" t="str" cm="1">
        <f t="array" aca="1" ref="G47" ca="1" xml:space="preserve"> IF( ISERROR(INDIRECT(  "'" &amp; $C47 &amp; "'" &amp;  "!"   &amp;  "G" &amp; $B47) ), "n/a", INDIRECT(  "'" &amp; $C47 &amp; "'" &amp;  "!"   &amp;   "G" &amp;  $B47  ) )</f>
        <v>n/a</v>
      </c>
      <c r="H47" s="36" t="str" cm="1">
        <f t="array" aca="1" ref="H47" ca="1" xml:space="preserve"> IF( ISERROR(INDIRECT(  "'" &amp; $C47 &amp; "'" &amp;  "!"   &amp;  "H" &amp; $B47) ), "n/a", INDIRECT(  "'" &amp; $C47 &amp; "'" &amp;  "!"   &amp;   "H" &amp;  $B47  ) )</f>
        <v>n/a</v>
      </c>
      <c r="I47" s="36" t="str" cm="1">
        <f t="array" aca="1" ref="I47" ca="1" xml:space="preserve"> IF( ISERROR(INDIRECT(  "'" &amp; $C47 &amp; "'" &amp;  "!"   &amp;  "I" &amp; $B47) ), "n/a", INDIRECT(  "'" &amp; $C47 &amp; "'" &amp;  "!"   &amp;   "I" &amp;  $B47  ) )</f>
        <v>n/a</v>
      </c>
      <c r="J47" s="37" t="str" cm="1">
        <f t="array" aca="1" ref="J47" ca="1" xml:space="preserve"> IF( ISERROR(INDIRECT(  "'" &amp; $C47 &amp; "'" &amp;  "!"   &amp;  "J" &amp; $B47) ), "n/a", INDIRECT(  "'" &amp; $C47 &amp; "'" &amp;  "!"   &amp;   "J" &amp;  $B47  ) )</f>
        <v>n/a</v>
      </c>
      <c r="K47" s="29"/>
      <c r="L47" s="39">
        <f t="shared" si="2"/>
        <v>31</v>
      </c>
      <c r="M47" s="43" t="str">
        <f t="shared" si="0"/>
        <v>2083_12</v>
      </c>
      <c r="N47" s="35" t="str" cm="1">
        <f t="array" aca="1" ref="N47" ca="1" xml:space="preserve"> IF( ISERROR(INDIRECT(  "'" &amp; $C47 &amp; "'" &amp;  "!"   &amp;  "D" &amp; $L47) ), "n/a", INDIRECT(  "'" &amp; $C47 &amp; "'" &amp;  "!"   &amp;   "D" &amp;  $L47  ) )</f>
        <v>n/a</v>
      </c>
      <c r="O47" s="36" t="str" cm="1">
        <f t="array" aca="1" ref="O47" ca="1" xml:space="preserve"> IF( ISERROR(INDIRECT(  "'" &amp; $C47 &amp; "'" &amp;  "!"   &amp;  "E" &amp; $L47) ), "n/a", INDIRECT(  "'" &amp; $C47 &amp; "'" &amp;  "!"   &amp;   "E" &amp;  $L47  ) )</f>
        <v>n/a</v>
      </c>
      <c r="P47" s="36" t="str" cm="1">
        <f t="array" aca="1" ref="P47" ca="1" xml:space="preserve"> IF( ISERROR(INDIRECT(  "'" &amp; $C47 &amp; "'" &amp;  "!"   &amp;  "F" &amp; $L47) ), "n/a", INDIRECT(  "'" &amp; $C47 &amp; "'" &amp;  "!"   &amp;   "F" &amp;  $L47  ) )</f>
        <v>n/a</v>
      </c>
      <c r="Q47" s="36" t="str" cm="1">
        <f t="array" aca="1" ref="Q47" ca="1" xml:space="preserve"> IF( ISERROR(INDIRECT(  "'" &amp; $C47 &amp; "'" &amp;  "!"   &amp;  "G" &amp; $L47) ), "n/a", INDIRECT(  "'" &amp; $C47 &amp; "'" &amp;  "!"   &amp;   "G" &amp;  $L47  ) )</f>
        <v>n/a</v>
      </c>
      <c r="R47" s="36" t="str" cm="1">
        <f t="array" aca="1" ref="R47" ca="1" xml:space="preserve"> IF( ISERROR(INDIRECT(  "'" &amp; $C47 &amp; "'" &amp;  "!"   &amp;  "H" &amp; $L47) ), "n/a", INDIRECT(  "'" &amp; $C47 &amp; "'" &amp;  "!"   &amp;   "H" &amp;  $L47  ) )</f>
        <v>n/a</v>
      </c>
      <c r="S47" s="36" t="str" cm="1">
        <f t="array" aca="1" ref="S47" ca="1" xml:space="preserve"> IF( ISERROR(INDIRECT(  "'" &amp; $C47 &amp; "'" &amp;  "!"   &amp;  "I" &amp; $L47) ), "n/a", INDIRECT(  "'" &amp; $C47 &amp; "'" &amp;  "!"   &amp;   "I" &amp;  $L47  ) )</f>
        <v>n/a</v>
      </c>
      <c r="T47" s="37" t="str" cm="1">
        <f t="array" aca="1" ref="T47" ca="1" xml:space="preserve"> IF( ISERROR(INDIRECT(  "'" &amp; $C47 &amp; "'" &amp;  "!"   &amp;  "J" &amp; $L47) ), "n/a", INDIRECT(  "'" &amp; $C47 &amp; "'" &amp;  "!"   &amp;   "J" &amp;  $L47  ) )</f>
        <v>n/a</v>
      </c>
      <c r="U47" s="29"/>
      <c r="V47" s="39">
        <f t="shared" si="3"/>
        <v>35</v>
      </c>
      <c r="W47" s="43" t="str">
        <f t="shared" si="5"/>
        <v>2083_12</v>
      </c>
      <c r="X47" s="35" t="str" cm="1">
        <f t="array" aca="1" ref="X47" ca="1" xml:space="preserve"> IF( ISERROR(INDIRECT(  "'" &amp; $C47 &amp; "'" &amp;  "!"   &amp;  "D" &amp; $V47) ), "n/a", INDIRECT(  "'" &amp; $C47 &amp; "'" &amp;  "!"   &amp;   "D" &amp;  $V47  ) )</f>
        <v>n/a</v>
      </c>
      <c r="Y47" s="36" t="str" cm="1">
        <f t="array" aca="1" ref="Y47" ca="1" xml:space="preserve"> IF( ISERROR(INDIRECT(  "'" &amp; $C47 &amp; "'" &amp;  "!"   &amp;  "E" &amp; $V47) ), "n/a", INDIRECT(  "'" &amp; $C47 &amp; "'" &amp;  "!"   &amp;   "E" &amp;  $V47  ) )</f>
        <v>n/a</v>
      </c>
      <c r="Z47" s="36" t="str" cm="1">
        <f t="array" aca="1" ref="Z47" ca="1" xml:space="preserve"> IF( ISERROR(INDIRECT(  "'" &amp; $C47 &amp; "'" &amp;  "!"   &amp;  "F" &amp; $V47) ), "n/a", INDIRECT(  "'" &amp; $C47 &amp; "'" &amp;  "!"   &amp;   "F" &amp;  $V47  ) )</f>
        <v>n/a</v>
      </c>
      <c r="AA47" s="36" t="str" cm="1">
        <f t="array" aca="1" ref="AA47" ca="1" xml:space="preserve"> IF( ISERROR(INDIRECT(  "'" &amp; $C47 &amp; "'" &amp;  "!"   &amp;  "G" &amp; $V47) ), "n/a", INDIRECT(  "'" &amp; $C47 &amp; "'" &amp;  "!"   &amp;   "G" &amp;  $V47  ) )</f>
        <v>n/a</v>
      </c>
      <c r="AB47" s="36" t="str" cm="1">
        <f t="array" aca="1" ref="AB47" ca="1" xml:space="preserve"> IF( ISERROR(INDIRECT(  "'" &amp; $C47 &amp; "'" &amp;  "!"   &amp;  "H" &amp; $V47) ), "n/a", INDIRECT(  "'" &amp; $C47 &amp; "'" &amp;  "!"   &amp;   "H" &amp;  $V47  ) )</f>
        <v>n/a</v>
      </c>
      <c r="AC47" s="36" t="str" cm="1">
        <f t="array" aca="1" ref="AC47" ca="1" xml:space="preserve"> IF( ISERROR(INDIRECT(  "'" &amp; $C47 &amp; "'" &amp;  "!"   &amp;  "I" &amp; $V47) ), "n/a", INDIRECT(  "'" &amp; $C47 &amp; "'" &amp;  "!"   &amp;   "I" &amp;  $V47  ) )</f>
        <v>n/a</v>
      </c>
      <c r="AD47" s="37" t="str" cm="1">
        <f t="array" aca="1" ref="AD47" ca="1" xml:space="preserve"> IF( ISERROR(INDIRECT(  "'" &amp; $C47 &amp; "'" &amp;  "!"   &amp;  "J" &amp; $V47) ), "n/a", INDIRECT(  "'" &amp; $C47 &amp; "'" &amp;  "!"   &amp;   "J" &amp;  $V47  ) )</f>
        <v>n/a</v>
      </c>
      <c r="AE47" s="29"/>
      <c r="AF47" s="29"/>
      <c r="AG47" s="29"/>
    </row>
    <row r="48" spans="1:33" ht="18.95" customHeight="1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43"/>
      <c r="N48" s="29"/>
      <c r="O48" s="29"/>
      <c r="P48" s="29"/>
      <c r="Q48" s="29"/>
      <c r="R48" s="29"/>
      <c r="S48" s="29"/>
      <c r="T48" s="29"/>
      <c r="U48" s="29"/>
      <c r="V48" s="29"/>
      <c r="W48" s="43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3" ht="18.9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43"/>
      <c r="N49" s="29"/>
      <c r="O49" s="29"/>
      <c r="P49" s="29"/>
      <c r="Q49" s="29"/>
      <c r="R49" s="29"/>
      <c r="S49" s="29"/>
      <c r="T49" s="29"/>
      <c r="U49" s="29"/>
      <c r="V49" s="29"/>
      <c r="W49" s="43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ht="18.95" customHeight="1" x14ac:dyDescent="0.25">
      <c r="A50" s="29"/>
      <c r="M50" s="43"/>
      <c r="W50" s="43"/>
      <c r="AE50" s="29"/>
      <c r="AF50" s="29"/>
      <c r="AG50" s="29"/>
    </row>
    <row r="51" spans="1:33" ht="18.95" customHeight="1" x14ac:dyDescent="0.25">
      <c r="M51" s="43"/>
      <c r="W51" s="43"/>
    </row>
    <row r="52" spans="1:33" ht="18.95" customHeight="1" x14ac:dyDescent="0.25">
      <c r="M52" s="43"/>
      <c r="W52" s="43"/>
    </row>
    <row r="53" spans="1:33" ht="18.95" customHeight="1" x14ac:dyDescent="0.25">
      <c r="M53" s="43"/>
      <c r="W53" s="43"/>
    </row>
    <row r="54" spans="1:33" ht="18.95" customHeight="1" x14ac:dyDescent="0.25">
      <c r="M54" s="43"/>
      <c r="W54" s="43"/>
    </row>
    <row r="55" spans="1:33" ht="18.95" customHeight="1" x14ac:dyDescent="0.25">
      <c r="M55" s="44"/>
      <c r="W55" s="44"/>
    </row>
  </sheetData>
  <phoneticPr fontId="1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E2BD-7DEB-4F4F-B949-374904205144}">
  <sheetPr codeName="Sheet6"/>
  <dimension ref="A1:AH50"/>
  <sheetViews>
    <sheetView zoomScale="80" zoomScaleNormal="80" workbookViewId="0">
      <pane ySplit="10" topLeftCell="A11" activePane="bottomLeft" state="frozen"/>
      <selection pane="bottomLeft"/>
    </sheetView>
  </sheetViews>
  <sheetFormatPr defaultColWidth="0" defaultRowHeight="18.95" customHeight="1" zeroHeight="1" x14ac:dyDescent="0.25"/>
  <cols>
    <col min="1" max="1" width="5.7109375" style="26" customWidth="1"/>
    <col min="2" max="2" width="8.7109375" style="26" customWidth="1"/>
    <col min="3" max="3" width="15.5703125" style="26" customWidth="1"/>
    <col min="4" max="12" width="8.7109375" style="26" customWidth="1"/>
    <col min="13" max="13" width="15.5703125" style="26" customWidth="1"/>
    <col min="14" max="22" width="8.7109375" style="26" customWidth="1"/>
    <col min="23" max="23" width="15.5703125" style="26" customWidth="1"/>
    <col min="24" max="33" width="8.7109375" style="26" customWidth="1"/>
    <col min="34" max="34" width="0" style="26" hidden="1" customWidth="1"/>
    <col min="35" max="16384" width="8.7109375" style="26" hidden="1"/>
  </cols>
  <sheetData>
    <row r="1" spans="1:33" ht="18.9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8.9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18.9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 ht="18.95" hidden="1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1:33" ht="18.95" hidden="1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1:33" ht="18.95" customHeight="1" x14ac:dyDescent="0.25">
      <c r="A6" s="40"/>
      <c r="B6" s="40"/>
      <c r="C6" s="56" t="s">
        <v>15</v>
      </c>
      <c r="D6" s="28">
        <v>1</v>
      </c>
      <c r="E6" s="28">
        <v>2</v>
      </c>
      <c r="F6" s="28">
        <v>3</v>
      </c>
      <c r="G6" s="28">
        <v>4</v>
      </c>
      <c r="H6" s="28" t="s">
        <v>2</v>
      </c>
      <c r="I6" s="28" t="s">
        <v>3</v>
      </c>
      <c r="J6" s="28" t="s">
        <v>4</v>
      </c>
      <c r="K6" s="40"/>
      <c r="L6" s="40"/>
      <c r="M6" s="56" t="str">
        <f>C6</f>
        <v xml:space="preserve">Nepal  Asset Class  </v>
      </c>
      <c r="N6" s="28">
        <v>1</v>
      </c>
      <c r="O6" s="28">
        <v>2</v>
      </c>
      <c r="P6" s="28">
        <v>3</v>
      </c>
      <c r="Q6" s="28">
        <v>4</v>
      </c>
      <c r="R6" s="28" t="s">
        <v>2</v>
      </c>
      <c r="S6" s="28" t="s">
        <v>3</v>
      </c>
      <c r="T6" s="28" t="s">
        <v>4</v>
      </c>
      <c r="U6" s="40"/>
      <c r="V6" s="40"/>
      <c r="W6" s="56" t="str">
        <f>M6</f>
        <v xml:space="preserve">Nepal  Asset Class  </v>
      </c>
      <c r="X6" s="28">
        <v>1</v>
      </c>
      <c r="Y6" s="28">
        <v>2</v>
      </c>
      <c r="Z6" s="28">
        <v>3</v>
      </c>
      <c r="AA6" s="28">
        <v>4</v>
      </c>
      <c r="AB6" s="28" t="s">
        <v>2</v>
      </c>
      <c r="AC6" s="28" t="s">
        <v>3</v>
      </c>
      <c r="AD6" s="28" t="s">
        <v>4</v>
      </c>
      <c r="AE6" s="40"/>
      <c r="AF6" s="40"/>
      <c r="AG6" s="40"/>
    </row>
    <row r="7" spans="1:33" s="40" customFormat="1" ht="18.95" customHeight="1" x14ac:dyDescent="0.25"/>
    <row r="8" spans="1:33" ht="18.95" customHeight="1" x14ac:dyDescent="0.25">
      <c r="A8" s="40"/>
      <c r="B8" s="29"/>
      <c r="C8" s="30" t="s">
        <v>10</v>
      </c>
      <c r="D8" s="29"/>
      <c r="E8" s="29"/>
      <c r="F8" s="29"/>
      <c r="G8" s="29"/>
      <c r="H8" s="29"/>
      <c r="I8" s="29"/>
      <c r="J8" s="29"/>
      <c r="K8" s="40"/>
      <c r="L8" s="29"/>
      <c r="M8" s="30" t="s">
        <v>6</v>
      </c>
      <c r="N8" s="29"/>
      <c r="O8" s="29"/>
      <c r="P8" s="29"/>
      <c r="Q8" s="29"/>
      <c r="R8" s="29"/>
      <c r="S8" s="29"/>
      <c r="T8" s="29"/>
      <c r="U8" s="29"/>
      <c r="V8" s="29"/>
      <c r="W8" s="30" t="s">
        <v>11</v>
      </c>
      <c r="X8" s="29"/>
      <c r="Y8" s="29"/>
      <c r="Z8" s="29"/>
      <c r="AA8" s="29"/>
      <c r="AB8" s="29"/>
      <c r="AC8" s="29"/>
      <c r="AD8" s="29"/>
      <c r="AE8" s="40"/>
      <c r="AF8" s="40"/>
      <c r="AG8" s="40"/>
    </row>
    <row r="9" spans="1:33" ht="18.95" customHeight="1" x14ac:dyDescent="0.25">
      <c r="A9" s="40"/>
      <c r="B9" s="29"/>
      <c r="C9" s="30" t="s">
        <v>9</v>
      </c>
      <c r="D9" s="29"/>
      <c r="E9" s="29"/>
      <c r="F9" s="29"/>
      <c r="G9" s="29"/>
      <c r="H9" s="29"/>
      <c r="I9" s="29"/>
      <c r="J9" s="29"/>
      <c r="K9" s="40"/>
      <c r="L9" s="29"/>
      <c r="M9" s="31" t="s">
        <v>7</v>
      </c>
      <c r="N9" s="31"/>
      <c r="O9" s="31"/>
      <c r="P9" s="31"/>
      <c r="Q9" s="31"/>
      <c r="R9" s="31"/>
      <c r="S9" s="31"/>
      <c r="T9" s="31"/>
      <c r="U9" s="29"/>
      <c r="V9" s="29"/>
      <c r="W9" s="31" t="s">
        <v>8</v>
      </c>
      <c r="X9" s="29"/>
      <c r="Y9" s="29"/>
      <c r="Z9" s="29"/>
      <c r="AA9" s="29"/>
      <c r="AB9" s="29"/>
      <c r="AC9" s="29"/>
      <c r="AD9" s="29"/>
      <c r="AE9" s="40"/>
      <c r="AF9" s="40"/>
      <c r="AG9" s="40"/>
    </row>
    <row r="10" spans="1:33" ht="18.95" customHeight="1" thickBot="1" x14ac:dyDescent="0.3">
      <c r="A10" s="40"/>
      <c r="B10" s="29"/>
      <c r="C10" s="29"/>
      <c r="D10" s="38" t="s">
        <v>54</v>
      </c>
      <c r="E10" s="29"/>
      <c r="F10" s="29"/>
      <c r="G10" s="29"/>
      <c r="H10" s="29"/>
      <c r="I10" s="29"/>
      <c r="J10" s="29"/>
      <c r="K10" s="40"/>
      <c r="L10" s="29"/>
      <c r="M10" s="29"/>
      <c r="N10" s="38" t="str">
        <f>D10</f>
        <v>Percentages</v>
      </c>
      <c r="O10" s="29"/>
      <c r="P10" s="29"/>
      <c r="Q10" s="29"/>
      <c r="R10" s="29"/>
      <c r="S10" s="29"/>
      <c r="T10" s="29"/>
      <c r="U10" s="29"/>
      <c r="V10" s="29"/>
      <c r="W10" s="29"/>
      <c r="X10" s="38" t="str">
        <f>N10</f>
        <v>Percentages</v>
      </c>
      <c r="Y10" s="29"/>
      <c r="Z10" s="29"/>
      <c r="AA10" s="29"/>
      <c r="AB10" s="29"/>
      <c r="AC10" s="29"/>
      <c r="AD10" s="29"/>
      <c r="AE10" s="40"/>
      <c r="AF10" s="40"/>
      <c r="AG10" s="40"/>
    </row>
    <row r="11" spans="1:33" ht="18.95" customHeight="1" x14ac:dyDescent="0.25">
      <c r="A11" s="40"/>
      <c r="B11" s="39">
        <v>61</v>
      </c>
      <c r="C11" s="52" t="s">
        <v>17</v>
      </c>
      <c r="D11" s="32" cm="1">
        <f t="array" aca="1" ref="D11" ca="1" xml:space="preserve"> IF( ISERROR(INDIRECT(  "'" &amp; $C11 &amp; "'" &amp;  "!"   &amp;  "D" &amp; $B11) ), "n/a", INDIRECT(  "'" &amp; $C11 &amp; "'" &amp;  "!"   &amp;   "D" &amp;  $B11  ) )</f>
        <v>0.69074999999999998</v>
      </c>
      <c r="E11" s="33" cm="1">
        <f t="array" aca="1" ref="E11" ca="1" xml:space="preserve"> IF( ISERROR(INDIRECT(  "'" &amp; $C11 &amp; "'" &amp;  "!"   &amp;  "E" &amp; $B11) ), "n/a", INDIRECT(  "'" &amp; $C11 &amp; "'" &amp;  "!"   &amp;   "E" &amp;  $B11  ) )</f>
        <v>0.80474999999999997</v>
      </c>
      <c r="F11" s="33" cm="1">
        <f t="array" aca="1" ref="F11" ca="1" xml:space="preserve"> IF( ISERROR(INDIRECT(  "'" &amp; $C11 &amp; "'" &amp;  "!"   &amp;  "F" &amp; $B11) ), "n/a", INDIRECT(  "'" &amp; $C11 &amp; "'" &amp;  "!"   &amp;   "F" &amp;  $B11  ) )</f>
        <v>0.87824999999999998</v>
      </c>
      <c r="G11" s="33" cm="1">
        <f t="array" aca="1" ref="G11" ca="1" xml:space="preserve"> IF( ISERROR(INDIRECT(  "'" &amp; $C11 &amp; "'" &amp;  "!"   &amp;  "G" &amp; $B11) ), "n/a", INDIRECT(  "'" &amp; $C11 &amp; "'" &amp;  "!"   &amp;   "G" &amp;  $B11  ) )</f>
        <v>1.056</v>
      </c>
      <c r="H11" s="33" cm="1">
        <f t="array" aca="1" ref="H11" ca="1" xml:space="preserve"> IF( ISERROR(INDIRECT(  "'" &amp; $C11 &amp; "'" &amp;  "!"   &amp;  "H" &amp; $B11) ), "n/a", INDIRECT(  "'" &amp; $C11 &amp; "'" &amp;  "!"   &amp;   "H" &amp;  $B11  ) )</f>
        <v>1.7865000000000004</v>
      </c>
      <c r="I11" s="33" cm="1">
        <f t="array" aca="1" ref="I11" ca="1" xml:space="preserve"> IF( ISERROR(INDIRECT(  "'" &amp; $C11 &amp; "'" &amp;  "!"   &amp;  "I" &amp; $B11) ), "n/a", INDIRECT(  "'" &amp; $C11 &amp; "'" &amp;  "!"   &amp;   "I" &amp;  $B11  ) )</f>
        <v>2.6092500000000003</v>
      </c>
      <c r="J11" s="34" cm="1">
        <f t="array" aca="1" ref="J11" ca="1" xml:space="preserve"> IF( ISERROR(INDIRECT(  "'" &amp; $C11 &amp; "'" &amp;  "!"   &amp;  "J" &amp; $B11) ), "n/a", INDIRECT(  "'" &amp; $C11 &amp; "'" &amp;  "!"   &amp;   "J" &amp;  $B11  ) )</f>
        <v>10.387499999999999</v>
      </c>
      <c r="K11" s="40"/>
      <c r="L11" s="39">
        <v>65</v>
      </c>
      <c r="M11" s="52" t="str">
        <f>C11</f>
        <v>2080_12</v>
      </c>
      <c r="N11" s="32" cm="1">
        <f t="array" aca="1" ref="N11" ca="1" xml:space="preserve"> IF( ISERROR(INDIRECT(  "'" &amp; $C11 &amp; "'" &amp;  "!"   &amp;  "D" &amp; $L11) ), "n/a", INDIRECT(  "'" &amp; $C11 &amp; "'" &amp;  "!"   &amp;   "D" &amp;  $L11  ) )</f>
        <v>0.89797499999999997</v>
      </c>
      <c r="O11" s="33" cm="1">
        <f t="array" aca="1" ref="O11" ca="1" xml:space="preserve"> IF( ISERROR(INDIRECT(  "'" &amp; $C11 &amp; "'" &amp;  "!"   &amp;  "E" &amp; $L11) ), "n/a", INDIRECT(  "'" &amp; $C11 &amp; "'" &amp;  "!"   &amp;   "E" &amp;  $L11  ) )</f>
        <v>1.0461750000000001</v>
      </c>
      <c r="P11" s="33" cm="1">
        <f t="array" aca="1" ref="P11" ca="1" xml:space="preserve"> IF( ISERROR(INDIRECT(  "'" &amp; $C11 &amp; "'" &amp;  "!"   &amp;  "F" &amp; $L11) ), "n/a", INDIRECT(  "'" &amp; $C11 &amp; "'" &amp;  "!"   &amp;   "F" &amp;  $L11  ) )</f>
        <v>1.1417250000000001</v>
      </c>
      <c r="Q11" s="33" cm="1">
        <f t="array" aca="1" ref="Q11" ca="1" xml:space="preserve"> IF( ISERROR(INDIRECT(  "'" &amp; $C11 &amp; "'" &amp;  "!"   &amp;  "G" &amp; $L11) ), "n/a", INDIRECT(  "'" &amp; $C11 &amp; "'" &amp;  "!"   &amp;   "G" &amp;  $L11  ) )</f>
        <v>1.3728</v>
      </c>
      <c r="R11" s="33" cm="1">
        <f t="array" aca="1" ref="R11" ca="1" xml:space="preserve"> IF( ISERROR(INDIRECT(  "'" &amp; $C11 &amp; "'" &amp;  "!"   &amp;  "H" &amp; $L11) ), "n/a", INDIRECT(  "'" &amp; $C11 &amp; "'" &amp;  "!"   &amp;   "H" &amp;  $L11  ) )</f>
        <v>2.3224500000000008</v>
      </c>
      <c r="S11" s="33" cm="1">
        <f t="array" aca="1" ref="S11" ca="1" xml:space="preserve"> IF( ISERROR(INDIRECT(  "'" &amp; $C11 &amp; "'" &amp;  "!"   &amp;  "I" &amp; $L11) ), "n/a", INDIRECT(  "'" &amp; $C11 &amp; "'" &amp;  "!"   &amp;   "I" &amp;  $L11  ) )</f>
        <v>3.3920250000000003</v>
      </c>
      <c r="T11" s="34" cm="1">
        <f t="array" aca="1" ref="T11" ca="1" xml:space="preserve"> IF( ISERROR(INDIRECT(  "'" &amp; $C11 &amp; "'" &amp;  "!"   &amp;  "J" &amp; $L11) ), "n/a", INDIRECT(  "'" &amp; $C11 &amp; "'" &amp;  "!"   &amp;   "J" &amp;  $L11  ) )</f>
        <v>13.50375</v>
      </c>
      <c r="U11" s="29"/>
      <c r="V11" s="39">
        <v>69</v>
      </c>
      <c r="W11" s="52" t="str">
        <f>M11</f>
        <v>2080_12</v>
      </c>
      <c r="X11" s="32" cm="1">
        <f t="array" aca="1" ref="X11" ca="1" xml:space="preserve"> IF( ISERROR(INDIRECT(  "'" &amp; $C11 &amp; "'" &amp;  "!"   &amp;  "D" &amp; $V11) ), "n/a", INDIRECT(  "'" &amp; $C11 &amp; "'" &amp;  "!"   &amp;   "D" &amp;  $V11  ) )</f>
        <v>0.48352499999999993</v>
      </c>
      <c r="Y11" s="33" cm="1">
        <f t="array" aca="1" ref="Y11" ca="1" xml:space="preserve"> IF( ISERROR(INDIRECT(  "'" &amp; $C11 &amp; "'" &amp;  "!"   &amp;  "E" &amp; $V11) ), "n/a", INDIRECT(  "'" &amp; $C11 &amp; "'" &amp;  "!"   &amp;   "E" &amp;  $V11  ) )</f>
        <v>0.56332499999999996</v>
      </c>
      <c r="Z11" s="33" cm="1">
        <f t="array" aca="1" ref="Z11" ca="1" xml:space="preserve"> IF( ISERROR(INDIRECT(  "'" &amp; $C11 &amp; "'" &amp;  "!"   &amp;  "F" &amp; $V11) ), "n/a", INDIRECT(  "'" &amp; $C11 &amp; "'" &amp;  "!"   &amp;   "F" &amp;  $V11  ) )</f>
        <v>0.61477499999999996</v>
      </c>
      <c r="AA11" s="33" cm="1">
        <f t="array" aca="1" ref="AA11" ca="1" xml:space="preserve"> IF( ISERROR(INDIRECT(  "'" &amp; $C11 &amp; "'" &amp;  "!"   &amp;  "G" &amp; $V11) ), "n/a", INDIRECT(  "'" &amp; $C11 &amp; "'" &amp;  "!"   &amp;   "G" &amp;  $V11  ) )</f>
        <v>0.73919999999999997</v>
      </c>
      <c r="AB11" s="33" cm="1">
        <f t="array" aca="1" ref="AB11" ca="1" xml:space="preserve"> IF( ISERROR(INDIRECT(  "'" &amp; $C11 &amp; "'" &amp;  "!"   &amp;  "H" &amp; $V11) ), "n/a", INDIRECT(  "'" &amp; $C11 &amp; "'" &amp;  "!"   &amp;   "H" &amp;  $V11  ) )</f>
        <v>1.2505500000000003</v>
      </c>
      <c r="AC11" s="33" cm="1">
        <f t="array" aca="1" ref="AC11" ca="1" xml:space="preserve"> IF( ISERROR(INDIRECT(  "'" &amp; $C11 &amp; "'" &amp;  "!"   &amp;  "I" &amp; $V11) ), "n/a", INDIRECT(  "'" &amp; $C11 &amp; "'" &amp;  "!"   &amp;   "I" &amp;  $V11  ) )</f>
        <v>1.8264750000000001</v>
      </c>
      <c r="AD11" s="34" cm="1">
        <f t="array" aca="1" ref="AD11" ca="1" xml:space="preserve"> IF( ISERROR(INDIRECT(  "'" &amp; $C11 &amp; "'" &amp;  "!"   &amp;  "J" &amp; $V11) ), "n/a", INDIRECT(  "'" &amp; $C11 &amp; "'" &amp;  "!"   &amp;   "J" &amp;  $V11  ) )</f>
        <v>7.2712499999999993</v>
      </c>
      <c r="AE11" s="40"/>
      <c r="AF11" s="40"/>
      <c r="AG11" s="40"/>
    </row>
    <row r="12" spans="1:33" ht="18.95" customHeight="1" x14ac:dyDescent="0.25">
      <c r="A12" s="40"/>
      <c r="B12" s="39">
        <f>B11</f>
        <v>61</v>
      </c>
      <c r="C12" s="53" t="s">
        <v>18</v>
      </c>
      <c r="D12" s="35" cm="1">
        <f t="array" aca="1" ref="D12" ca="1" xml:space="preserve"> IF( ISERROR(INDIRECT(  "'" &amp; $C12 &amp; "'" &amp;  "!"   &amp;  "D" &amp; $B12) ), "n/a", INDIRECT(  "'" &amp; $C12 &amp; "'" &amp;  "!"   &amp;   "D" &amp;  $B12  ) )</f>
        <v>0.6915</v>
      </c>
      <c r="E12" s="36" cm="1">
        <f t="array" aca="1" ref="E12" ca="1" xml:space="preserve"> IF( ISERROR(INDIRECT(  "'" &amp; $C12 &amp; "'" &amp;  "!"   &amp;  "E" &amp; $B12) ), "n/a", INDIRECT(  "'" &amp; $C12 &amp; "'" &amp;  "!"   &amp;   "E" &amp;  $B12  ) )</f>
        <v>0.80474999999999997</v>
      </c>
      <c r="F12" s="36" cm="1">
        <f t="array" aca="1" ref="F12" ca="1" xml:space="preserve"> IF( ISERROR(INDIRECT(  "'" &amp; $C12 &amp; "'" &amp;  "!"   &amp;  "F" &amp; $B12) ), "n/a", INDIRECT(  "'" &amp; $C12 &amp; "'" &amp;  "!"   &amp;   "F" &amp;  $B12  ) )</f>
        <v>0.87900000000000011</v>
      </c>
      <c r="G12" s="36" cm="1">
        <f t="array" aca="1" ref="G12" ca="1" xml:space="preserve"> IF( ISERROR(INDIRECT(  "'" &amp; $C12 &amp; "'" &amp;  "!"   &amp;  "G" &amp; $B12) ), "n/a", INDIRECT(  "'" &amp; $C12 &amp; "'" &amp;  "!"   &amp;   "G" &amp;  $B12  ) )</f>
        <v>1.0575000000000001</v>
      </c>
      <c r="H12" s="36" cm="1">
        <f t="array" aca="1" ref="H12" ca="1" xml:space="preserve"> IF( ISERROR(INDIRECT(  "'" &amp; $C12 &amp; "'" &amp;  "!"   &amp;  "H" &amp; $B12) ), "n/a", INDIRECT(  "'" &amp; $C12 &amp; "'" &amp;  "!"   &amp;   "H" &amp;  $B12  ) )</f>
        <v>1.7895000000000003</v>
      </c>
      <c r="I12" s="36" cm="1">
        <f t="array" aca="1" ref="I12" ca="1" xml:space="preserve"> IF( ISERROR(INDIRECT(  "'" &amp; $C12 &amp; "'" &amp;  "!"   &amp;  "I" &amp; $B12) ), "n/a", INDIRECT(  "'" &amp; $C12 &amp; "'" &amp;  "!"   &amp;   "I" &amp;  $B12  ) )</f>
        <v>2.6159999999999997</v>
      </c>
      <c r="J12" s="37" cm="1">
        <f t="array" aca="1" ref="J12" ca="1" xml:space="preserve"> IF( ISERROR(INDIRECT(  "'" &amp; $C12 &amp; "'" &amp;  "!"   &amp;  "J" &amp; $B12) ), "n/a", INDIRECT(  "'" &amp; $C12 &amp; "'" &amp;  "!"   &amp;   "J" &amp;  $B12  ) )</f>
        <v>10.404</v>
      </c>
      <c r="K12" s="40"/>
      <c r="L12" s="39">
        <f>L11</f>
        <v>65</v>
      </c>
      <c r="M12" s="53" t="str">
        <f t="shared" ref="M12:M47" si="0">C12</f>
        <v>2081_01</v>
      </c>
      <c r="N12" s="35" cm="1">
        <f t="array" aca="1" ref="N12" ca="1" xml:space="preserve"> IF( ISERROR(INDIRECT(  "'" &amp; $C12 &amp; "'" &amp;  "!"   &amp;  "D" &amp; $L12) ), "n/a", INDIRECT(  "'" &amp; $C12 &amp; "'" &amp;  "!"   &amp;   "D" &amp;  $L12  ) )</f>
        <v>0.89895000000000003</v>
      </c>
      <c r="O12" s="36" cm="1">
        <f t="array" aca="1" ref="O12" ca="1" xml:space="preserve"> IF( ISERROR(INDIRECT(  "'" &amp; $C12 &amp; "'" &amp;  "!"   &amp;  "E" &amp; $L12) ), "n/a", INDIRECT(  "'" &amp; $C12 &amp; "'" &amp;  "!"   &amp;   "E" &amp;  $L12  ) )</f>
        <v>1.0461750000000001</v>
      </c>
      <c r="P12" s="36" cm="1">
        <f t="array" aca="1" ref="P12" ca="1" xml:space="preserve"> IF( ISERROR(INDIRECT(  "'" &amp; $C12 &amp; "'" &amp;  "!"   &amp;  "F" &amp; $L12) ), "n/a", INDIRECT(  "'" &amp; $C12 &amp; "'" &amp;  "!"   &amp;   "F" &amp;  $L12  ) )</f>
        <v>1.1427000000000003</v>
      </c>
      <c r="Q12" s="36" cm="1">
        <f t="array" aca="1" ref="Q12" ca="1" xml:space="preserve"> IF( ISERROR(INDIRECT(  "'" &amp; $C12 &amp; "'" &amp;  "!"   &amp;  "G" &amp; $L12) ), "n/a", INDIRECT(  "'" &amp; $C12 &amp; "'" &amp;  "!"   &amp;   "G" &amp;  $L12  ) )</f>
        <v>1.3747500000000001</v>
      </c>
      <c r="R12" s="36" cm="1">
        <f t="array" aca="1" ref="R12" ca="1" xml:space="preserve"> IF( ISERROR(INDIRECT(  "'" &amp; $C12 &amp; "'" &amp;  "!"   &amp;  "H" &amp; $L12) ), "n/a", INDIRECT(  "'" &amp; $C12 &amp; "'" &amp;  "!"   &amp;   "H" &amp;  $L12  ) )</f>
        <v>2.3263500000000006</v>
      </c>
      <c r="S12" s="36" cm="1">
        <f t="array" aca="1" ref="S12" ca="1" xml:space="preserve"> IF( ISERROR(INDIRECT(  "'" &amp; $C12 &amp; "'" &amp;  "!"   &amp;  "I" &amp; $L12) ), "n/a", INDIRECT(  "'" &amp; $C12 &amp; "'" &amp;  "!"   &amp;   "I" &amp;  $L12  ) )</f>
        <v>3.4007999999999998</v>
      </c>
      <c r="T12" s="37" cm="1">
        <f t="array" aca="1" ref="T12" ca="1" xml:space="preserve"> IF( ISERROR(INDIRECT(  "'" &amp; $C12 &amp; "'" &amp;  "!"   &amp;  "J" &amp; $L12) ), "n/a", INDIRECT(  "'" &amp; $C12 &amp; "'" &amp;  "!"   &amp;   "J" &amp;  $L12  ) )</f>
        <v>13.5252</v>
      </c>
      <c r="U12" s="29"/>
      <c r="V12" s="39">
        <f>V11</f>
        <v>69</v>
      </c>
      <c r="W12" s="53" t="str">
        <f t="shared" ref="W12:W47" si="1">M12</f>
        <v>2081_01</v>
      </c>
      <c r="X12" s="35" cm="1">
        <f t="array" aca="1" ref="X12" ca="1" xml:space="preserve"> IF( ISERROR(INDIRECT(  "'" &amp; $C12 &amp; "'" &amp;  "!"   &amp;  "D" &amp; $V12) ), "n/a", INDIRECT(  "'" &amp; $C12 &amp; "'" &amp;  "!"   &amp;   "D" &amp;  $V12  ) )</f>
        <v>0.48404999999999998</v>
      </c>
      <c r="Y12" s="36" cm="1">
        <f t="array" aca="1" ref="Y12" ca="1" xml:space="preserve"> IF( ISERROR(INDIRECT(  "'" &amp; $C12 &amp; "'" &amp;  "!"   &amp;  "E" &amp; $V12) ), "n/a", INDIRECT(  "'" &amp; $C12 &amp; "'" &amp;  "!"   &amp;   "E" &amp;  $V12  ) )</f>
        <v>0.56332499999999996</v>
      </c>
      <c r="Z12" s="36" cm="1">
        <f t="array" aca="1" ref="Z12" ca="1" xml:space="preserve"> IF( ISERROR(INDIRECT(  "'" &amp; $C12 &amp; "'" &amp;  "!"   &amp;  "F" &amp; $V12) ), "n/a", INDIRECT(  "'" &amp; $C12 &amp; "'" &amp;  "!"   &amp;   "F" &amp;  $V12  ) )</f>
        <v>0.61530000000000007</v>
      </c>
      <c r="AA12" s="36" cm="1">
        <f t="array" aca="1" ref="AA12" ca="1" xml:space="preserve"> IF( ISERROR(INDIRECT(  "'" &amp; $C12 &amp; "'" &amp;  "!"   &amp;  "G" &amp; $V12) ), "n/a", INDIRECT(  "'" &amp; $C12 &amp; "'" &amp;  "!"   &amp;   "G" &amp;  $V12  ) )</f>
        <v>0.74025000000000007</v>
      </c>
      <c r="AB12" s="36" cm="1">
        <f t="array" aca="1" ref="AB12" ca="1" xml:space="preserve"> IF( ISERROR(INDIRECT(  "'" &amp; $C12 &amp; "'" &amp;  "!"   &amp;  "H" &amp; $V12) ), "n/a", INDIRECT(  "'" &amp; $C12 &amp; "'" &amp;  "!"   &amp;   "H" &amp;  $V12  ) )</f>
        <v>1.25265</v>
      </c>
      <c r="AC12" s="36" cm="1">
        <f t="array" aca="1" ref="AC12" ca="1" xml:space="preserve"> IF( ISERROR(INDIRECT(  "'" &amp; $C12 &amp; "'" &amp;  "!"   &amp;  "I" &amp; $V12) ), "n/a", INDIRECT(  "'" &amp; $C12 &amp; "'" &amp;  "!"   &amp;   "I" &amp;  $V12  ) )</f>
        <v>1.8311999999999997</v>
      </c>
      <c r="AD12" s="37" cm="1">
        <f t="array" aca="1" ref="AD12" ca="1" xml:space="preserve"> IF( ISERROR(INDIRECT(  "'" &amp; $C12 &amp; "'" &amp;  "!"   &amp;  "J" &amp; $V12) ), "n/a", INDIRECT(  "'" &amp; $C12 &amp; "'" &amp;  "!"   &amp;   "J" &amp;  $V12  ) )</f>
        <v>7.2827999999999991</v>
      </c>
      <c r="AE12" s="40"/>
      <c r="AF12" s="40"/>
      <c r="AG12" s="40"/>
    </row>
    <row r="13" spans="1:33" ht="18.95" customHeight="1" x14ac:dyDescent="0.25">
      <c r="A13" s="40"/>
      <c r="B13" s="39">
        <f>B12</f>
        <v>61</v>
      </c>
      <c r="C13" s="53" t="s">
        <v>19</v>
      </c>
      <c r="D13" s="35" cm="1">
        <f t="array" aca="1" ref="D13" ca="1" xml:space="preserve"> IF( ISERROR(INDIRECT(  "'" &amp; $C13 &amp; "'" &amp;  "!"   &amp;  "D" &amp; $B13) ), "n/a", INDIRECT(  "'" &amp; $C13 &amp; "'" &amp;  "!"   &amp;   "D" &amp;  $B13  ) )</f>
        <v>0.68924999999999992</v>
      </c>
      <c r="E13" s="36" cm="1">
        <f t="array" aca="1" ref="E13" ca="1" xml:space="preserve"> IF( ISERROR(INDIRECT(  "'" &amp; $C13 &amp; "'" &amp;  "!"   &amp;  "E" &amp; $B13) ), "n/a", INDIRECT(  "'" &amp; $C13 &amp; "'" &amp;  "!"   &amp;   "E" &amp;  $B13  ) )</f>
        <v>0.80474999999999997</v>
      </c>
      <c r="F13" s="36" cm="1">
        <f t="array" aca="1" ref="F13" ca="1" xml:space="preserve"> IF( ISERROR(INDIRECT(  "'" &amp; $C13 &amp; "'" &amp;  "!"   &amp;  "F" &amp; $B13) ), "n/a", INDIRECT(  "'" &amp; $C13 &amp; "'" &amp;  "!"   &amp;   "F" &amp;  $B13  ) )</f>
        <v>0.87675000000000003</v>
      </c>
      <c r="G13" s="36" cm="1">
        <f t="array" aca="1" ref="G13" ca="1" xml:space="preserve"> IF( ISERROR(INDIRECT(  "'" &amp; $C13 &amp; "'" &amp;  "!"   &amp;  "G" &amp; $B13) ), "n/a", INDIRECT(  "'" &amp; $C13 &amp; "'" &amp;  "!"   &amp;   "G" &amp;  $B13  ) )</f>
        <v>1.056</v>
      </c>
      <c r="H13" s="36" cm="1">
        <f t="array" aca="1" ref="H13" ca="1" xml:space="preserve"> IF( ISERROR(INDIRECT(  "'" &amp; $C13 &amp; "'" &amp;  "!"   &amp;  "H" &amp; $B13) ), "n/a", INDIRECT(  "'" &amp; $C13 &amp; "'" &amp;  "!"   &amp;   "H" &amp;  $B13  ) )</f>
        <v>1.7842500000000003</v>
      </c>
      <c r="I13" s="36" cm="1">
        <f t="array" aca="1" ref="I13" ca="1" xml:space="preserve"> IF( ISERROR(INDIRECT(  "'" &amp; $C13 &amp; "'" &amp;  "!"   &amp;  "I" &amp; $B13) ), "n/a", INDIRECT(  "'" &amp; $C13 &amp; "'" &amp;  "!"   &amp;   "I" &amp;  $B13  ) )</f>
        <v>2.6092500000000003</v>
      </c>
      <c r="J13" s="37" cm="1">
        <f t="array" aca="1" ref="J13" ca="1" xml:space="preserve"> IF( ISERROR(INDIRECT(  "'" &amp; $C13 &amp; "'" &amp;  "!"   &amp;  "J" &amp; $B13) ), "n/a", INDIRECT(  "'" &amp; $C13 &amp; "'" &amp;  "!"   &amp;   "J" &amp;  $B13  ) )</f>
        <v>10.386000000000003</v>
      </c>
      <c r="K13" s="40"/>
      <c r="L13" s="39">
        <f t="shared" ref="L13:L47" si="2">L12</f>
        <v>65</v>
      </c>
      <c r="M13" s="53" t="str">
        <f t="shared" si="0"/>
        <v>2081_02</v>
      </c>
      <c r="N13" s="35" cm="1">
        <f t="array" aca="1" ref="N13" ca="1" xml:space="preserve"> IF( ISERROR(INDIRECT(  "'" &amp; $C13 &amp; "'" &amp;  "!"   &amp;  "D" &amp; $L13) ), "n/a", INDIRECT(  "'" &amp; $C13 &amp; "'" &amp;  "!"   &amp;   "D" &amp;  $L13  ) )</f>
        <v>0.89602499999999996</v>
      </c>
      <c r="O13" s="36" cm="1">
        <f t="array" aca="1" ref="O13" ca="1" xml:space="preserve"> IF( ISERROR(INDIRECT(  "'" &amp; $C13 &amp; "'" &amp;  "!"   &amp;  "E" &amp; $L13) ), "n/a", INDIRECT(  "'" &amp; $C13 &amp; "'" &amp;  "!"   &amp;   "E" &amp;  $L13  ) )</f>
        <v>1.0461750000000001</v>
      </c>
      <c r="P13" s="36" cm="1">
        <f t="array" aca="1" ref="P13" ca="1" xml:space="preserve"> IF( ISERROR(INDIRECT(  "'" &amp; $C13 &amp; "'" &amp;  "!"   &amp;  "F" &amp; $L13) ), "n/a", INDIRECT(  "'" &amp; $C13 &amp; "'" &amp;  "!"   &amp;   "F" &amp;  $L13  ) )</f>
        <v>1.139775</v>
      </c>
      <c r="Q13" s="36" cm="1">
        <f t="array" aca="1" ref="Q13" ca="1" xml:space="preserve"> IF( ISERROR(INDIRECT(  "'" &amp; $C13 &amp; "'" &amp;  "!"   &amp;  "G" &amp; $L13) ), "n/a", INDIRECT(  "'" &amp; $C13 &amp; "'" &amp;  "!"   &amp;   "G" &amp;  $L13  ) )</f>
        <v>1.3728</v>
      </c>
      <c r="R13" s="36" cm="1">
        <f t="array" aca="1" ref="R13" ca="1" xml:space="preserve"> IF( ISERROR(INDIRECT(  "'" &amp; $C13 &amp; "'" &amp;  "!"   &amp;  "H" &amp; $L13) ), "n/a", INDIRECT(  "'" &amp; $C13 &amp; "'" &amp;  "!"   &amp;   "H" &amp;  $L13  ) )</f>
        <v>2.3195250000000005</v>
      </c>
      <c r="S13" s="36" cm="1">
        <f t="array" aca="1" ref="S13" ca="1" xml:space="preserve"> IF( ISERROR(INDIRECT(  "'" &amp; $C13 &amp; "'" &amp;  "!"   &amp;  "I" &amp; $L13) ), "n/a", INDIRECT(  "'" &amp; $C13 &amp; "'" &amp;  "!"   &amp;   "I" &amp;  $L13  ) )</f>
        <v>3.3920250000000003</v>
      </c>
      <c r="T13" s="37" cm="1">
        <f t="array" aca="1" ref="T13" ca="1" xml:space="preserve"> IF( ISERROR(INDIRECT(  "'" &amp; $C13 &amp; "'" &amp;  "!"   &amp;  "J" &amp; $L13) ), "n/a", INDIRECT(  "'" &amp; $C13 &amp; "'" &amp;  "!"   &amp;   "J" &amp;  $L13  ) )</f>
        <v>13.501800000000005</v>
      </c>
      <c r="U13" s="29"/>
      <c r="V13" s="39">
        <f t="shared" ref="V13:V47" si="3">V12</f>
        <v>69</v>
      </c>
      <c r="W13" s="53" t="str">
        <f t="shared" si="1"/>
        <v>2081_02</v>
      </c>
      <c r="X13" s="35" cm="1">
        <f t="array" aca="1" ref="X13" ca="1" xml:space="preserve"> IF( ISERROR(INDIRECT(  "'" &amp; $C13 &amp; "'" &amp;  "!"   &amp;  "D" &amp; $V13) ), "n/a", INDIRECT(  "'" &amp; $C13 &amp; "'" &amp;  "!"   &amp;   "D" &amp;  $V13  ) )</f>
        <v>0.48247499999999993</v>
      </c>
      <c r="Y13" s="36" cm="1">
        <f t="array" aca="1" ref="Y13" ca="1" xml:space="preserve"> IF( ISERROR(INDIRECT(  "'" &amp; $C13 &amp; "'" &amp;  "!"   &amp;  "E" &amp; $V13) ), "n/a", INDIRECT(  "'" &amp; $C13 &amp; "'" &amp;  "!"   &amp;   "E" &amp;  $V13  ) )</f>
        <v>0.56332499999999996</v>
      </c>
      <c r="Z13" s="36" cm="1">
        <f t="array" aca="1" ref="Z13" ca="1" xml:space="preserve"> IF( ISERROR(INDIRECT(  "'" &amp; $C13 &amp; "'" &amp;  "!"   &amp;  "F" &amp; $V13) ), "n/a", INDIRECT(  "'" &amp; $C13 &amp; "'" &amp;  "!"   &amp;   "F" &amp;  $V13  ) )</f>
        <v>0.61372499999999997</v>
      </c>
      <c r="AA13" s="36" cm="1">
        <f t="array" aca="1" ref="AA13" ca="1" xml:space="preserve"> IF( ISERROR(INDIRECT(  "'" &amp; $C13 &amp; "'" &amp;  "!"   &amp;  "G" &amp; $V13) ), "n/a", INDIRECT(  "'" &amp; $C13 &amp; "'" &amp;  "!"   &amp;   "G" &amp;  $V13  ) )</f>
        <v>0.73919999999999997</v>
      </c>
      <c r="AB13" s="36" cm="1">
        <f t="array" aca="1" ref="AB13" ca="1" xml:space="preserve"> IF( ISERROR(INDIRECT(  "'" &amp; $C13 &amp; "'" &amp;  "!"   &amp;  "H" &amp; $V13) ), "n/a", INDIRECT(  "'" &amp; $C13 &amp; "'" &amp;  "!"   &amp;   "H" &amp;  $V13  ) )</f>
        <v>1.2489750000000002</v>
      </c>
      <c r="AC13" s="36" cm="1">
        <f t="array" aca="1" ref="AC13" ca="1" xml:space="preserve"> IF( ISERROR(INDIRECT(  "'" &amp; $C13 &amp; "'" &amp;  "!"   &amp;  "I" &amp; $V13) ), "n/a", INDIRECT(  "'" &amp; $C13 &amp; "'" &amp;  "!"   &amp;   "I" &amp;  $V13  ) )</f>
        <v>1.8264750000000001</v>
      </c>
      <c r="AD13" s="37" cm="1">
        <f t="array" aca="1" ref="AD13" ca="1" xml:space="preserve"> IF( ISERROR(INDIRECT(  "'" &amp; $C13 &amp; "'" &amp;  "!"   &amp;  "J" &amp; $V13) ), "n/a", INDIRECT(  "'" &amp; $C13 &amp; "'" &amp;  "!"   &amp;   "J" &amp;  $V13  ) )</f>
        <v>7.2702000000000018</v>
      </c>
      <c r="AE13" s="40"/>
      <c r="AF13" s="40"/>
      <c r="AG13" s="40"/>
    </row>
    <row r="14" spans="1:33" ht="18.95" customHeight="1" x14ac:dyDescent="0.25">
      <c r="A14" s="40"/>
      <c r="B14" s="39">
        <f>B13</f>
        <v>61</v>
      </c>
      <c r="C14" s="53" t="s">
        <v>20</v>
      </c>
      <c r="D14" s="35" cm="1">
        <f t="array" aca="1" ref="D14" ca="1" xml:space="preserve"> IF( ISERROR(INDIRECT(  "'" &amp; $C14 &amp; "'" &amp;  "!"   &amp;  "D" &amp; $B14) ), "n/a", INDIRECT(  "'" &amp; $C14 &amp; "'" &amp;  "!"   &amp;   "D" &amp;  $B14  ) )</f>
        <v>0.68924999999999992</v>
      </c>
      <c r="E14" s="36" cm="1">
        <f t="array" aca="1" ref="E14" ca="1" xml:space="preserve"> IF( ISERROR(INDIRECT(  "'" &amp; $C14 &amp; "'" &amp;  "!"   &amp;  "E" &amp; $B14) ), "n/a", INDIRECT(  "'" &amp; $C14 &amp; "'" &amp;  "!"   &amp;   "E" &amp;  $B14  ) )</f>
        <v>0.80325000000000002</v>
      </c>
      <c r="F14" s="36" cm="1">
        <f t="array" aca="1" ref="F14" ca="1" xml:space="preserve"> IF( ISERROR(INDIRECT(  "'" &amp; $C14 &amp; "'" &amp;  "!"   &amp;  "F" &amp; $B14) ), "n/a", INDIRECT(  "'" &amp; $C14 &amp; "'" &amp;  "!"   &amp;   "F" &amp;  $B14  ) )</f>
        <v>0.87675000000000003</v>
      </c>
      <c r="G14" s="36" cm="1">
        <f t="array" aca="1" ref="G14" ca="1" xml:space="preserve"> IF( ISERROR(INDIRECT(  "'" &amp; $C14 &amp; "'" &amp;  "!"   &amp;  "G" &amp; $B14) ), "n/a", INDIRECT(  "'" &amp; $C14 &amp; "'" &amp;  "!"   &amp;   "G" &amp;  $B14  ) )</f>
        <v>1.0545</v>
      </c>
      <c r="H14" s="36" cm="1">
        <f t="array" aca="1" ref="H14" ca="1" xml:space="preserve"> IF( ISERROR(INDIRECT(  "'" &amp; $C14 &amp; "'" &amp;  "!"   &amp;  "H" &amp; $B14) ), "n/a", INDIRECT(  "'" &amp; $C14 &amp; "'" &amp;  "!"   &amp;   "H" &amp;  $B14  ) )</f>
        <v>1.7835000000000005</v>
      </c>
      <c r="I14" s="36" cm="1">
        <f t="array" aca="1" ref="I14" ca="1" xml:space="preserve"> IF( ISERROR(INDIRECT(  "'" &amp; $C14 &amp; "'" &amp;  "!"   &amp;  "I" &amp; $B14) ), "n/a", INDIRECT(  "'" &amp; $C14 &amp; "'" &amp;  "!"   &amp;   "I" &amp;  $B14  ) )</f>
        <v>2.6032500000000001</v>
      </c>
      <c r="J14" s="37" cm="1">
        <f t="array" aca="1" ref="J14" ca="1" xml:space="preserve"> IF( ISERROR(INDIRECT(  "'" &amp; $C14 &amp; "'" &amp;  "!"   &amp;  "J" &amp; $B14) ), "n/a", INDIRECT(  "'" &amp; $C14 &amp; "'" &amp;  "!"   &amp;   "J" &amp;  $B14  ) )</f>
        <v>10.355999999999998</v>
      </c>
      <c r="K14" s="40"/>
      <c r="L14" s="39">
        <f t="shared" si="2"/>
        <v>65</v>
      </c>
      <c r="M14" s="53" t="str">
        <f t="shared" si="0"/>
        <v>2081_03</v>
      </c>
      <c r="N14" s="35" cm="1">
        <f t="array" aca="1" ref="N14" ca="1" xml:space="preserve"> IF( ISERROR(INDIRECT(  "'" &amp; $C14 &amp; "'" &amp;  "!"   &amp;  "D" &amp; $L14) ), "n/a", INDIRECT(  "'" &amp; $C14 &amp; "'" &amp;  "!"   &amp;   "D" &amp;  $L14  ) )</f>
        <v>0.89602499999999996</v>
      </c>
      <c r="O14" s="36" cm="1">
        <f t="array" aca="1" ref="O14" ca="1" xml:space="preserve"> IF( ISERROR(INDIRECT(  "'" &amp; $C14 &amp; "'" &amp;  "!"   &amp;  "E" &amp; $L14) ), "n/a", INDIRECT(  "'" &amp; $C14 &amp; "'" &amp;  "!"   &amp;   "E" &amp;  $L14  ) )</f>
        <v>1.044225</v>
      </c>
      <c r="P14" s="36" cm="1">
        <f t="array" aca="1" ref="P14" ca="1" xml:space="preserve"> IF( ISERROR(INDIRECT(  "'" &amp; $C14 &amp; "'" &amp;  "!"   &amp;  "F" &amp; $L14) ), "n/a", INDIRECT(  "'" &amp; $C14 &amp; "'" &amp;  "!"   &amp;   "F" &amp;  $L14  ) )</f>
        <v>1.139775</v>
      </c>
      <c r="Q14" s="36" cm="1">
        <f t="array" aca="1" ref="Q14" ca="1" xml:space="preserve"> IF( ISERROR(INDIRECT(  "'" &amp; $C14 &amp; "'" &amp;  "!"   &amp;  "G" &amp; $L14) ), "n/a", INDIRECT(  "'" &amp; $C14 &amp; "'" &amp;  "!"   &amp;   "G" &amp;  $L14  ) )</f>
        <v>1.3708500000000001</v>
      </c>
      <c r="R14" s="36" cm="1">
        <f t="array" aca="1" ref="R14" ca="1" xml:space="preserve"> IF( ISERROR(INDIRECT(  "'" &amp; $C14 &amp; "'" &amp;  "!"   &amp;  "H" &amp; $L14) ), "n/a", INDIRECT(  "'" &amp; $C14 &amp; "'" &amp;  "!"   &amp;   "H" &amp;  $L14  ) )</f>
        <v>2.3185500000000006</v>
      </c>
      <c r="S14" s="36" cm="1">
        <f t="array" aca="1" ref="S14" ca="1" xml:space="preserve"> IF( ISERROR(INDIRECT(  "'" &amp; $C14 &amp; "'" &amp;  "!"   &amp;  "I" &amp; $L14) ), "n/a", INDIRECT(  "'" &amp; $C14 &amp; "'" &amp;  "!"   &amp;   "I" &amp;  $L14  ) )</f>
        <v>3.3842250000000003</v>
      </c>
      <c r="T14" s="37" cm="1">
        <f t="array" aca="1" ref="T14" ca="1" xml:space="preserve"> IF( ISERROR(INDIRECT(  "'" &amp; $C14 &amp; "'" &amp;  "!"   &amp;  "J" &amp; $L14) ), "n/a", INDIRECT(  "'" &amp; $C14 &amp; "'" &amp;  "!"   &amp;   "J" &amp;  $L14  ) )</f>
        <v>13.462799999999998</v>
      </c>
      <c r="U14" s="29"/>
      <c r="V14" s="39">
        <f t="shared" si="3"/>
        <v>69</v>
      </c>
      <c r="W14" s="53" t="str">
        <f t="shared" si="1"/>
        <v>2081_03</v>
      </c>
      <c r="X14" s="35" cm="1">
        <f t="array" aca="1" ref="X14" ca="1" xml:space="preserve"> IF( ISERROR(INDIRECT(  "'" &amp; $C14 &amp; "'" &amp;  "!"   &amp;  "D" &amp; $V14) ), "n/a", INDIRECT(  "'" &amp; $C14 &amp; "'" &amp;  "!"   &amp;   "D" &amp;  $V14  ) )</f>
        <v>0.48247499999999993</v>
      </c>
      <c r="Y14" s="36" cm="1">
        <f t="array" aca="1" ref="Y14" ca="1" xml:space="preserve"> IF( ISERROR(INDIRECT(  "'" &amp; $C14 &amp; "'" &amp;  "!"   &amp;  "E" &amp; $V14) ), "n/a", INDIRECT(  "'" &amp; $C14 &amp; "'" &amp;  "!"   &amp;   "E" &amp;  $V14  ) )</f>
        <v>0.56227499999999997</v>
      </c>
      <c r="Z14" s="36" cm="1">
        <f t="array" aca="1" ref="Z14" ca="1" xml:space="preserve"> IF( ISERROR(INDIRECT(  "'" &amp; $C14 &amp; "'" &amp;  "!"   &amp;  "F" &amp; $V14) ), "n/a", INDIRECT(  "'" &amp; $C14 &amp; "'" &amp;  "!"   &amp;   "F" &amp;  $V14  ) )</f>
        <v>0.61372499999999997</v>
      </c>
      <c r="AA14" s="36" cm="1">
        <f t="array" aca="1" ref="AA14" ca="1" xml:space="preserve"> IF( ISERROR(INDIRECT(  "'" &amp; $C14 &amp; "'" &amp;  "!"   &amp;  "G" &amp; $V14) ), "n/a", INDIRECT(  "'" &amp; $C14 &amp; "'" &amp;  "!"   &amp;   "G" &amp;  $V14  ) )</f>
        <v>0.73814999999999997</v>
      </c>
      <c r="AB14" s="36" cm="1">
        <f t="array" aca="1" ref="AB14" ca="1" xml:space="preserve"> IF( ISERROR(INDIRECT(  "'" &amp; $C14 &amp; "'" &amp;  "!"   &amp;  "H" &amp; $V14) ), "n/a", INDIRECT(  "'" &amp; $C14 &amp; "'" &amp;  "!"   &amp;   "H" &amp;  $V14  ) )</f>
        <v>1.2484500000000003</v>
      </c>
      <c r="AC14" s="36" cm="1">
        <f t="array" aca="1" ref="AC14" ca="1" xml:space="preserve"> IF( ISERROR(INDIRECT(  "'" &amp; $C14 &amp; "'" &amp;  "!"   &amp;  "I" &amp; $V14) ), "n/a", INDIRECT(  "'" &amp; $C14 &amp; "'" &amp;  "!"   &amp;   "I" &amp;  $V14  ) )</f>
        <v>1.8222749999999999</v>
      </c>
      <c r="AD14" s="37" cm="1">
        <f t="array" aca="1" ref="AD14" ca="1" xml:space="preserve"> IF( ISERROR(INDIRECT(  "'" &amp; $C14 &amp; "'" &amp;  "!"   &amp;  "J" &amp; $V14) ), "n/a", INDIRECT(  "'" &amp; $C14 &amp; "'" &amp;  "!"   &amp;   "J" &amp;  $V14  ) )</f>
        <v>7.2491999999999983</v>
      </c>
      <c r="AE14" s="40"/>
      <c r="AF14" s="40"/>
      <c r="AG14" s="40"/>
    </row>
    <row r="15" spans="1:33" ht="18.95" customHeight="1" x14ac:dyDescent="0.25">
      <c r="A15" s="40"/>
      <c r="B15" s="39">
        <f t="shared" ref="B15:B47" si="4">B14</f>
        <v>61</v>
      </c>
      <c r="C15" s="53" t="s">
        <v>21</v>
      </c>
      <c r="D15" s="35" t="str" cm="1">
        <f t="array" aca="1" ref="D15" ca="1" xml:space="preserve"> IF( ISERROR(INDIRECT(  "'" &amp; $C15 &amp; "'" &amp;  "!"   &amp;  "D" &amp; $B15) ), "n/a", INDIRECT(  "'" &amp; $C15 &amp; "'" &amp;  "!"   &amp;   "D" &amp;  $B15  ) )</f>
        <v>n/a</v>
      </c>
      <c r="E15" s="36" t="str" cm="1">
        <f t="array" aca="1" ref="E15" ca="1" xml:space="preserve"> IF( ISERROR(INDIRECT(  "'" &amp; $C15 &amp; "'" &amp;  "!"   &amp;  "E" &amp; $B15) ), "n/a", INDIRECT(  "'" &amp; $C15 &amp; "'" &amp;  "!"   &amp;   "E" &amp;  $B15  ) )</f>
        <v>n/a</v>
      </c>
      <c r="F15" s="36" t="str" cm="1">
        <f t="array" aca="1" ref="F15" ca="1" xml:space="preserve"> IF( ISERROR(INDIRECT(  "'" &amp; $C15 &amp; "'" &amp;  "!"   &amp;  "F" &amp; $B15) ), "n/a", INDIRECT(  "'" &amp; $C15 &amp; "'" &amp;  "!"   &amp;   "F" &amp;  $B15  ) )</f>
        <v>n/a</v>
      </c>
      <c r="G15" s="36" t="str" cm="1">
        <f t="array" aca="1" ref="G15" ca="1" xml:space="preserve"> IF( ISERROR(INDIRECT(  "'" &amp; $C15 &amp; "'" &amp;  "!"   &amp;  "G" &amp; $B15) ), "n/a", INDIRECT(  "'" &amp; $C15 &amp; "'" &amp;  "!"   &amp;   "G" &amp;  $B15  ) )</f>
        <v>n/a</v>
      </c>
      <c r="H15" s="36" t="str" cm="1">
        <f t="array" aca="1" ref="H15" ca="1" xml:space="preserve"> IF( ISERROR(INDIRECT(  "'" &amp; $C15 &amp; "'" &amp;  "!"   &amp;  "H" &amp; $B15) ), "n/a", INDIRECT(  "'" &amp; $C15 &amp; "'" &amp;  "!"   &amp;   "H" &amp;  $B15  ) )</f>
        <v>n/a</v>
      </c>
      <c r="I15" s="36" t="str" cm="1">
        <f t="array" aca="1" ref="I15" ca="1" xml:space="preserve"> IF( ISERROR(INDIRECT(  "'" &amp; $C15 &amp; "'" &amp;  "!"   &amp;  "I" &amp; $B15) ), "n/a", INDIRECT(  "'" &amp; $C15 &amp; "'" &amp;  "!"   &amp;   "I" &amp;  $B15  ) )</f>
        <v>n/a</v>
      </c>
      <c r="J15" s="37" t="str" cm="1">
        <f t="array" aca="1" ref="J15" ca="1" xml:space="preserve"> IF( ISERROR(INDIRECT(  "'" &amp; $C15 &amp; "'" &amp;  "!"   &amp;  "J" &amp; $B15) ), "n/a", INDIRECT(  "'" &amp; $C15 &amp; "'" &amp;  "!"   &amp;   "J" &amp;  $B15  ) )</f>
        <v>n/a</v>
      </c>
      <c r="K15" s="40"/>
      <c r="L15" s="39">
        <f t="shared" si="2"/>
        <v>65</v>
      </c>
      <c r="M15" s="53" t="str">
        <f t="shared" si="0"/>
        <v>2081_04</v>
      </c>
      <c r="N15" s="35" t="str" cm="1">
        <f t="array" aca="1" ref="N15" ca="1" xml:space="preserve"> IF( ISERROR(INDIRECT(  "'" &amp; $C15 &amp; "'" &amp;  "!"   &amp;  "D" &amp; $L15) ), "n/a", INDIRECT(  "'" &amp; $C15 &amp; "'" &amp;  "!"   &amp;   "D" &amp;  $L15  ) )</f>
        <v>n/a</v>
      </c>
      <c r="O15" s="36" t="str" cm="1">
        <f t="array" aca="1" ref="O15" ca="1" xml:space="preserve"> IF( ISERROR(INDIRECT(  "'" &amp; $C15 &amp; "'" &amp;  "!"   &amp;  "E" &amp; $L15) ), "n/a", INDIRECT(  "'" &amp; $C15 &amp; "'" &amp;  "!"   &amp;   "E" &amp;  $L15  ) )</f>
        <v>n/a</v>
      </c>
      <c r="P15" s="36" t="str" cm="1">
        <f t="array" aca="1" ref="P15" ca="1" xml:space="preserve"> IF( ISERROR(INDIRECT(  "'" &amp; $C15 &amp; "'" &amp;  "!"   &amp;  "F" &amp; $L15) ), "n/a", INDIRECT(  "'" &amp; $C15 &amp; "'" &amp;  "!"   &amp;   "F" &amp;  $L15  ) )</f>
        <v>n/a</v>
      </c>
      <c r="Q15" s="36" t="str" cm="1">
        <f t="array" aca="1" ref="Q15" ca="1" xml:space="preserve"> IF( ISERROR(INDIRECT(  "'" &amp; $C15 &amp; "'" &amp;  "!"   &amp;  "G" &amp; $L15) ), "n/a", INDIRECT(  "'" &amp; $C15 &amp; "'" &amp;  "!"   &amp;   "G" &amp;  $L15  ) )</f>
        <v>n/a</v>
      </c>
      <c r="R15" s="36" t="str" cm="1">
        <f t="array" aca="1" ref="R15" ca="1" xml:space="preserve"> IF( ISERROR(INDIRECT(  "'" &amp; $C15 &amp; "'" &amp;  "!"   &amp;  "H" &amp; $L15) ), "n/a", INDIRECT(  "'" &amp; $C15 &amp; "'" &amp;  "!"   &amp;   "H" &amp;  $L15  ) )</f>
        <v>n/a</v>
      </c>
      <c r="S15" s="36" t="str" cm="1">
        <f t="array" aca="1" ref="S15" ca="1" xml:space="preserve"> IF( ISERROR(INDIRECT(  "'" &amp; $C15 &amp; "'" &amp;  "!"   &amp;  "I" &amp; $L15) ), "n/a", INDIRECT(  "'" &amp; $C15 &amp; "'" &amp;  "!"   &amp;   "I" &amp;  $L15  ) )</f>
        <v>n/a</v>
      </c>
      <c r="T15" s="37" t="str" cm="1">
        <f t="array" aca="1" ref="T15" ca="1" xml:space="preserve"> IF( ISERROR(INDIRECT(  "'" &amp; $C15 &amp; "'" &amp;  "!"   &amp;  "J" &amp; $L15) ), "n/a", INDIRECT(  "'" &amp; $C15 &amp; "'" &amp;  "!"   &amp;   "J" &amp;  $L15  ) )</f>
        <v>n/a</v>
      </c>
      <c r="U15" s="29"/>
      <c r="V15" s="39">
        <f t="shared" si="3"/>
        <v>69</v>
      </c>
      <c r="W15" s="53" t="str">
        <f t="shared" si="1"/>
        <v>2081_04</v>
      </c>
      <c r="X15" s="35" t="str" cm="1">
        <f t="array" aca="1" ref="X15" ca="1" xml:space="preserve"> IF( ISERROR(INDIRECT(  "'" &amp; $C15 &amp; "'" &amp;  "!"   &amp;  "D" &amp; $V15) ), "n/a", INDIRECT(  "'" &amp; $C15 &amp; "'" &amp;  "!"   &amp;   "D" &amp;  $V15  ) )</f>
        <v>n/a</v>
      </c>
      <c r="Y15" s="36" t="str" cm="1">
        <f t="array" aca="1" ref="Y15" ca="1" xml:space="preserve"> IF( ISERROR(INDIRECT(  "'" &amp; $C15 &amp; "'" &amp;  "!"   &amp;  "E" &amp; $V15) ), "n/a", INDIRECT(  "'" &amp; $C15 &amp; "'" &amp;  "!"   &amp;   "E" &amp;  $V15  ) )</f>
        <v>n/a</v>
      </c>
      <c r="Z15" s="36" t="str" cm="1">
        <f t="array" aca="1" ref="Z15" ca="1" xml:space="preserve"> IF( ISERROR(INDIRECT(  "'" &amp; $C15 &amp; "'" &amp;  "!"   &amp;  "F" &amp; $V15) ), "n/a", INDIRECT(  "'" &amp; $C15 &amp; "'" &amp;  "!"   &amp;   "F" &amp;  $V15  ) )</f>
        <v>n/a</v>
      </c>
      <c r="AA15" s="36" t="str" cm="1">
        <f t="array" aca="1" ref="AA15" ca="1" xml:space="preserve"> IF( ISERROR(INDIRECT(  "'" &amp; $C15 &amp; "'" &amp;  "!"   &amp;  "G" &amp; $V15) ), "n/a", INDIRECT(  "'" &amp; $C15 &amp; "'" &amp;  "!"   &amp;   "G" &amp;  $V15  ) )</f>
        <v>n/a</v>
      </c>
      <c r="AB15" s="36" t="str" cm="1">
        <f t="array" aca="1" ref="AB15" ca="1" xml:space="preserve"> IF( ISERROR(INDIRECT(  "'" &amp; $C15 &amp; "'" &amp;  "!"   &amp;  "H" &amp; $V15) ), "n/a", INDIRECT(  "'" &amp; $C15 &amp; "'" &amp;  "!"   &amp;   "H" &amp;  $V15  ) )</f>
        <v>n/a</v>
      </c>
      <c r="AC15" s="36" t="str" cm="1">
        <f t="array" aca="1" ref="AC15" ca="1" xml:space="preserve"> IF( ISERROR(INDIRECT(  "'" &amp; $C15 &amp; "'" &amp;  "!"   &amp;  "I" &amp; $V15) ), "n/a", INDIRECT(  "'" &amp; $C15 &amp; "'" &amp;  "!"   &amp;   "I" &amp;  $V15  ) )</f>
        <v>n/a</v>
      </c>
      <c r="AD15" s="37" t="str" cm="1">
        <f t="array" aca="1" ref="AD15" ca="1" xml:space="preserve"> IF( ISERROR(INDIRECT(  "'" &amp; $C15 &amp; "'" &amp;  "!"   &amp;  "J" &amp; $V15) ), "n/a", INDIRECT(  "'" &amp; $C15 &amp; "'" &amp;  "!"   &amp;   "J" &amp;  $V15  ) )</f>
        <v>n/a</v>
      </c>
      <c r="AE15" s="40"/>
      <c r="AF15" s="40"/>
      <c r="AG15" s="40"/>
    </row>
    <row r="16" spans="1:33" ht="18.95" customHeight="1" x14ac:dyDescent="0.25">
      <c r="A16" s="40"/>
      <c r="B16" s="39">
        <f t="shared" si="4"/>
        <v>61</v>
      </c>
      <c r="C16" s="53" t="s">
        <v>22</v>
      </c>
      <c r="D16" s="35" t="str" cm="1">
        <f t="array" aca="1" ref="D16" ca="1" xml:space="preserve"> IF( ISERROR(INDIRECT(  "'" &amp; $C16 &amp; "'" &amp;  "!"   &amp;  "D" &amp; $B16) ), "n/a", INDIRECT(  "'" &amp; $C16 &amp; "'" &amp;  "!"   &amp;   "D" &amp;  $B16  ) )</f>
        <v>n/a</v>
      </c>
      <c r="E16" s="36" t="str" cm="1">
        <f t="array" aca="1" ref="E16" ca="1" xml:space="preserve"> IF( ISERROR(INDIRECT(  "'" &amp; $C16 &amp; "'" &amp;  "!"   &amp;  "E" &amp; $B16) ), "n/a", INDIRECT(  "'" &amp; $C16 &amp; "'" &amp;  "!"   &amp;   "E" &amp;  $B16  ) )</f>
        <v>n/a</v>
      </c>
      <c r="F16" s="36" t="str" cm="1">
        <f t="array" aca="1" ref="F16" ca="1" xml:space="preserve"> IF( ISERROR(INDIRECT(  "'" &amp; $C16 &amp; "'" &amp;  "!"   &amp;  "F" &amp; $B16) ), "n/a", INDIRECT(  "'" &amp; $C16 &amp; "'" &amp;  "!"   &amp;   "F" &amp;  $B16  ) )</f>
        <v>n/a</v>
      </c>
      <c r="G16" s="36" t="str" cm="1">
        <f t="array" aca="1" ref="G16" ca="1" xml:space="preserve"> IF( ISERROR(INDIRECT(  "'" &amp; $C16 &amp; "'" &amp;  "!"   &amp;  "G" &amp; $B16) ), "n/a", INDIRECT(  "'" &amp; $C16 &amp; "'" &amp;  "!"   &amp;   "G" &amp;  $B16  ) )</f>
        <v>n/a</v>
      </c>
      <c r="H16" s="36" t="str" cm="1">
        <f t="array" aca="1" ref="H16" ca="1" xml:space="preserve"> IF( ISERROR(INDIRECT(  "'" &amp; $C16 &amp; "'" &amp;  "!"   &amp;  "H" &amp; $B16) ), "n/a", INDIRECT(  "'" &amp; $C16 &amp; "'" &amp;  "!"   &amp;   "H" &amp;  $B16  ) )</f>
        <v>n/a</v>
      </c>
      <c r="I16" s="36" t="str" cm="1">
        <f t="array" aca="1" ref="I16" ca="1" xml:space="preserve"> IF( ISERROR(INDIRECT(  "'" &amp; $C16 &amp; "'" &amp;  "!"   &amp;  "I" &amp; $B16) ), "n/a", INDIRECT(  "'" &amp; $C16 &amp; "'" &amp;  "!"   &amp;   "I" &amp;  $B16  ) )</f>
        <v>n/a</v>
      </c>
      <c r="J16" s="37" t="str" cm="1">
        <f t="array" aca="1" ref="J16" ca="1" xml:space="preserve"> IF( ISERROR(INDIRECT(  "'" &amp; $C16 &amp; "'" &amp;  "!"   &amp;  "J" &amp; $B16) ), "n/a", INDIRECT(  "'" &amp; $C16 &amp; "'" &amp;  "!"   &amp;   "J" &amp;  $B16  ) )</f>
        <v>n/a</v>
      </c>
      <c r="K16" s="40"/>
      <c r="L16" s="39">
        <f t="shared" si="2"/>
        <v>65</v>
      </c>
      <c r="M16" s="53" t="str">
        <f t="shared" si="0"/>
        <v>2081_05</v>
      </c>
      <c r="N16" s="35" t="str" cm="1">
        <f t="array" aca="1" ref="N16" ca="1" xml:space="preserve"> IF( ISERROR(INDIRECT(  "'" &amp; $C16 &amp; "'" &amp;  "!"   &amp;  "D" &amp; $L16) ), "n/a", INDIRECT(  "'" &amp; $C16 &amp; "'" &amp;  "!"   &amp;   "D" &amp;  $L16  ) )</f>
        <v>n/a</v>
      </c>
      <c r="O16" s="36" t="str" cm="1">
        <f t="array" aca="1" ref="O16" ca="1" xml:space="preserve"> IF( ISERROR(INDIRECT(  "'" &amp; $C16 &amp; "'" &amp;  "!"   &amp;  "E" &amp; $L16) ), "n/a", INDIRECT(  "'" &amp; $C16 &amp; "'" &amp;  "!"   &amp;   "E" &amp;  $L16  ) )</f>
        <v>n/a</v>
      </c>
      <c r="P16" s="36" t="str" cm="1">
        <f t="array" aca="1" ref="P16" ca="1" xml:space="preserve"> IF( ISERROR(INDIRECT(  "'" &amp; $C16 &amp; "'" &amp;  "!"   &amp;  "F" &amp; $L16) ), "n/a", INDIRECT(  "'" &amp; $C16 &amp; "'" &amp;  "!"   &amp;   "F" &amp;  $L16  ) )</f>
        <v>n/a</v>
      </c>
      <c r="Q16" s="36" t="str" cm="1">
        <f t="array" aca="1" ref="Q16" ca="1" xml:space="preserve"> IF( ISERROR(INDIRECT(  "'" &amp; $C16 &amp; "'" &amp;  "!"   &amp;  "G" &amp; $L16) ), "n/a", INDIRECT(  "'" &amp; $C16 &amp; "'" &amp;  "!"   &amp;   "G" &amp;  $L16  ) )</f>
        <v>n/a</v>
      </c>
      <c r="R16" s="36" t="str" cm="1">
        <f t="array" aca="1" ref="R16" ca="1" xml:space="preserve"> IF( ISERROR(INDIRECT(  "'" &amp; $C16 &amp; "'" &amp;  "!"   &amp;  "H" &amp; $L16) ), "n/a", INDIRECT(  "'" &amp; $C16 &amp; "'" &amp;  "!"   &amp;   "H" &amp;  $L16  ) )</f>
        <v>n/a</v>
      </c>
      <c r="S16" s="36" t="str" cm="1">
        <f t="array" aca="1" ref="S16" ca="1" xml:space="preserve"> IF( ISERROR(INDIRECT(  "'" &amp; $C16 &amp; "'" &amp;  "!"   &amp;  "I" &amp; $L16) ), "n/a", INDIRECT(  "'" &amp; $C16 &amp; "'" &amp;  "!"   &amp;   "I" &amp;  $L16  ) )</f>
        <v>n/a</v>
      </c>
      <c r="T16" s="37" t="str" cm="1">
        <f t="array" aca="1" ref="T16" ca="1" xml:space="preserve"> IF( ISERROR(INDIRECT(  "'" &amp; $C16 &amp; "'" &amp;  "!"   &amp;  "J" &amp; $L16) ), "n/a", INDIRECT(  "'" &amp; $C16 &amp; "'" &amp;  "!"   &amp;   "J" &amp;  $L16  ) )</f>
        <v>n/a</v>
      </c>
      <c r="U16" s="29"/>
      <c r="V16" s="39">
        <f t="shared" si="3"/>
        <v>69</v>
      </c>
      <c r="W16" s="53" t="str">
        <f t="shared" si="1"/>
        <v>2081_05</v>
      </c>
      <c r="X16" s="35" t="str" cm="1">
        <f t="array" aca="1" ref="X16" ca="1" xml:space="preserve"> IF( ISERROR(INDIRECT(  "'" &amp; $C16 &amp; "'" &amp;  "!"   &amp;  "D" &amp; $V16) ), "n/a", INDIRECT(  "'" &amp; $C16 &amp; "'" &amp;  "!"   &amp;   "D" &amp;  $V16  ) )</f>
        <v>n/a</v>
      </c>
      <c r="Y16" s="36" t="str" cm="1">
        <f t="array" aca="1" ref="Y16" ca="1" xml:space="preserve"> IF( ISERROR(INDIRECT(  "'" &amp; $C16 &amp; "'" &amp;  "!"   &amp;  "E" &amp; $V16) ), "n/a", INDIRECT(  "'" &amp; $C16 &amp; "'" &amp;  "!"   &amp;   "E" &amp;  $V16  ) )</f>
        <v>n/a</v>
      </c>
      <c r="Z16" s="36" t="str" cm="1">
        <f t="array" aca="1" ref="Z16" ca="1" xml:space="preserve"> IF( ISERROR(INDIRECT(  "'" &amp; $C16 &amp; "'" &amp;  "!"   &amp;  "F" &amp; $V16) ), "n/a", INDIRECT(  "'" &amp; $C16 &amp; "'" &amp;  "!"   &amp;   "F" &amp;  $V16  ) )</f>
        <v>n/a</v>
      </c>
      <c r="AA16" s="36" t="str" cm="1">
        <f t="array" aca="1" ref="AA16" ca="1" xml:space="preserve"> IF( ISERROR(INDIRECT(  "'" &amp; $C16 &amp; "'" &amp;  "!"   &amp;  "G" &amp; $V16) ), "n/a", INDIRECT(  "'" &amp; $C16 &amp; "'" &amp;  "!"   &amp;   "G" &amp;  $V16  ) )</f>
        <v>n/a</v>
      </c>
      <c r="AB16" s="36" t="str" cm="1">
        <f t="array" aca="1" ref="AB16" ca="1" xml:space="preserve"> IF( ISERROR(INDIRECT(  "'" &amp; $C16 &amp; "'" &amp;  "!"   &amp;  "H" &amp; $V16) ), "n/a", INDIRECT(  "'" &amp; $C16 &amp; "'" &amp;  "!"   &amp;   "H" &amp;  $V16  ) )</f>
        <v>n/a</v>
      </c>
      <c r="AC16" s="36" t="str" cm="1">
        <f t="array" aca="1" ref="AC16" ca="1" xml:space="preserve"> IF( ISERROR(INDIRECT(  "'" &amp; $C16 &amp; "'" &amp;  "!"   &amp;  "I" &amp; $V16) ), "n/a", INDIRECT(  "'" &amp; $C16 &amp; "'" &amp;  "!"   &amp;   "I" &amp;  $V16  ) )</f>
        <v>n/a</v>
      </c>
      <c r="AD16" s="37" t="str" cm="1">
        <f t="array" aca="1" ref="AD16" ca="1" xml:space="preserve"> IF( ISERROR(INDIRECT(  "'" &amp; $C16 &amp; "'" &amp;  "!"   &amp;  "J" &amp; $V16) ), "n/a", INDIRECT(  "'" &amp; $C16 &amp; "'" &amp;  "!"   &amp;   "J" &amp;  $V16  ) )</f>
        <v>n/a</v>
      </c>
      <c r="AE16" s="40"/>
      <c r="AF16" s="40"/>
      <c r="AG16" s="40"/>
    </row>
    <row r="17" spans="1:33" ht="18.95" customHeight="1" x14ac:dyDescent="0.25">
      <c r="A17" s="40"/>
      <c r="B17" s="39">
        <f t="shared" si="4"/>
        <v>61</v>
      </c>
      <c r="C17" s="53" t="s">
        <v>23</v>
      </c>
      <c r="D17" s="35" t="str" cm="1">
        <f t="array" aca="1" ref="D17" ca="1" xml:space="preserve"> IF( ISERROR(INDIRECT(  "'" &amp; $C17 &amp; "'" &amp;  "!"   &amp;  "D" &amp; $B17) ), "n/a", INDIRECT(  "'" &amp; $C17 &amp; "'" &amp;  "!"   &amp;   "D" &amp;  $B17  ) )</f>
        <v>n/a</v>
      </c>
      <c r="E17" s="36" t="str" cm="1">
        <f t="array" aca="1" ref="E17" ca="1" xml:space="preserve"> IF( ISERROR(INDIRECT(  "'" &amp; $C17 &amp; "'" &amp;  "!"   &amp;  "E" &amp; $B17) ), "n/a", INDIRECT(  "'" &amp; $C17 &amp; "'" &amp;  "!"   &amp;   "E" &amp;  $B17  ) )</f>
        <v>n/a</v>
      </c>
      <c r="F17" s="36" t="str" cm="1">
        <f t="array" aca="1" ref="F17" ca="1" xml:space="preserve"> IF( ISERROR(INDIRECT(  "'" &amp; $C17 &amp; "'" &amp;  "!"   &amp;  "F" &amp; $B17) ), "n/a", INDIRECT(  "'" &amp; $C17 &amp; "'" &amp;  "!"   &amp;   "F" &amp;  $B17  ) )</f>
        <v>n/a</v>
      </c>
      <c r="G17" s="36" t="str" cm="1">
        <f t="array" aca="1" ref="G17" ca="1" xml:space="preserve"> IF( ISERROR(INDIRECT(  "'" &amp; $C17 &amp; "'" &amp;  "!"   &amp;  "G" &amp; $B17) ), "n/a", INDIRECT(  "'" &amp; $C17 &amp; "'" &amp;  "!"   &amp;   "G" &amp;  $B17  ) )</f>
        <v>n/a</v>
      </c>
      <c r="H17" s="36" t="str" cm="1">
        <f t="array" aca="1" ref="H17" ca="1" xml:space="preserve"> IF( ISERROR(INDIRECT(  "'" &amp; $C17 &amp; "'" &amp;  "!"   &amp;  "H" &amp; $B17) ), "n/a", INDIRECT(  "'" &amp; $C17 &amp; "'" &amp;  "!"   &amp;   "H" &amp;  $B17  ) )</f>
        <v>n/a</v>
      </c>
      <c r="I17" s="36" t="str" cm="1">
        <f t="array" aca="1" ref="I17" ca="1" xml:space="preserve"> IF( ISERROR(INDIRECT(  "'" &amp; $C17 &amp; "'" &amp;  "!"   &amp;  "I" &amp; $B17) ), "n/a", INDIRECT(  "'" &amp; $C17 &amp; "'" &amp;  "!"   &amp;   "I" &amp;  $B17  ) )</f>
        <v>n/a</v>
      </c>
      <c r="J17" s="37" t="str" cm="1">
        <f t="array" aca="1" ref="J17" ca="1" xml:space="preserve"> IF( ISERROR(INDIRECT(  "'" &amp; $C17 &amp; "'" &amp;  "!"   &amp;  "J" &amp; $B17) ), "n/a", INDIRECT(  "'" &amp; $C17 &amp; "'" &amp;  "!"   &amp;   "J" &amp;  $B17  ) )</f>
        <v>n/a</v>
      </c>
      <c r="K17" s="40"/>
      <c r="L17" s="39">
        <f t="shared" si="2"/>
        <v>65</v>
      </c>
      <c r="M17" s="53" t="str">
        <f t="shared" si="0"/>
        <v>2081_06</v>
      </c>
      <c r="N17" s="35" t="str" cm="1">
        <f t="array" aca="1" ref="N17" ca="1" xml:space="preserve"> IF( ISERROR(INDIRECT(  "'" &amp; $C17 &amp; "'" &amp;  "!"   &amp;  "D" &amp; $L17) ), "n/a", INDIRECT(  "'" &amp; $C17 &amp; "'" &amp;  "!"   &amp;   "D" &amp;  $L17  ) )</f>
        <v>n/a</v>
      </c>
      <c r="O17" s="36" t="str" cm="1">
        <f t="array" aca="1" ref="O17" ca="1" xml:space="preserve"> IF( ISERROR(INDIRECT(  "'" &amp; $C17 &amp; "'" &amp;  "!"   &amp;  "E" &amp; $L17) ), "n/a", INDIRECT(  "'" &amp; $C17 &amp; "'" &amp;  "!"   &amp;   "E" &amp;  $L17  ) )</f>
        <v>n/a</v>
      </c>
      <c r="P17" s="36" t="str" cm="1">
        <f t="array" aca="1" ref="P17" ca="1" xml:space="preserve"> IF( ISERROR(INDIRECT(  "'" &amp; $C17 &amp; "'" &amp;  "!"   &amp;  "F" &amp; $L17) ), "n/a", INDIRECT(  "'" &amp; $C17 &amp; "'" &amp;  "!"   &amp;   "F" &amp;  $L17  ) )</f>
        <v>n/a</v>
      </c>
      <c r="Q17" s="36" t="str" cm="1">
        <f t="array" aca="1" ref="Q17" ca="1" xml:space="preserve"> IF( ISERROR(INDIRECT(  "'" &amp; $C17 &amp; "'" &amp;  "!"   &amp;  "G" &amp; $L17) ), "n/a", INDIRECT(  "'" &amp; $C17 &amp; "'" &amp;  "!"   &amp;   "G" &amp;  $L17  ) )</f>
        <v>n/a</v>
      </c>
      <c r="R17" s="36" t="str" cm="1">
        <f t="array" aca="1" ref="R17" ca="1" xml:space="preserve"> IF( ISERROR(INDIRECT(  "'" &amp; $C17 &amp; "'" &amp;  "!"   &amp;  "H" &amp; $L17) ), "n/a", INDIRECT(  "'" &amp; $C17 &amp; "'" &amp;  "!"   &amp;   "H" &amp;  $L17  ) )</f>
        <v>n/a</v>
      </c>
      <c r="S17" s="36" t="str" cm="1">
        <f t="array" aca="1" ref="S17" ca="1" xml:space="preserve"> IF( ISERROR(INDIRECT(  "'" &amp; $C17 &amp; "'" &amp;  "!"   &amp;  "I" &amp; $L17) ), "n/a", INDIRECT(  "'" &amp; $C17 &amp; "'" &amp;  "!"   &amp;   "I" &amp;  $L17  ) )</f>
        <v>n/a</v>
      </c>
      <c r="T17" s="37" t="str" cm="1">
        <f t="array" aca="1" ref="T17" ca="1" xml:space="preserve"> IF( ISERROR(INDIRECT(  "'" &amp; $C17 &amp; "'" &amp;  "!"   &amp;  "J" &amp; $L17) ), "n/a", INDIRECT(  "'" &amp; $C17 &amp; "'" &amp;  "!"   &amp;   "J" &amp;  $L17  ) )</f>
        <v>n/a</v>
      </c>
      <c r="U17" s="29"/>
      <c r="V17" s="39">
        <f t="shared" si="3"/>
        <v>69</v>
      </c>
      <c r="W17" s="53" t="str">
        <f t="shared" si="1"/>
        <v>2081_06</v>
      </c>
      <c r="X17" s="35" t="str" cm="1">
        <f t="array" aca="1" ref="X17" ca="1" xml:space="preserve"> IF( ISERROR(INDIRECT(  "'" &amp; $C17 &amp; "'" &amp;  "!"   &amp;  "D" &amp; $V17) ), "n/a", INDIRECT(  "'" &amp; $C17 &amp; "'" &amp;  "!"   &amp;   "D" &amp;  $V17  ) )</f>
        <v>n/a</v>
      </c>
      <c r="Y17" s="36" t="str" cm="1">
        <f t="array" aca="1" ref="Y17" ca="1" xml:space="preserve"> IF( ISERROR(INDIRECT(  "'" &amp; $C17 &amp; "'" &amp;  "!"   &amp;  "E" &amp; $V17) ), "n/a", INDIRECT(  "'" &amp; $C17 &amp; "'" &amp;  "!"   &amp;   "E" &amp;  $V17  ) )</f>
        <v>n/a</v>
      </c>
      <c r="Z17" s="36" t="str" cm="1">
        <f t="array" aca="1" ref="Z17" ca="1" xml:space="preserve"> IF( ISERROR(INDIRECT(  "'" &amp; $C17 &amp; "'" &amp;  "!"   &amp;  "F" &amp; $V17) ), "n/a", INDIRECT(  "'" &amp; $C17 &amp; "'" &amp;  "!"   &amp;   "F" &amp;  $V17  ) )</f>
        <v>n/a</v>
      </c>
      <c r="AA17" s="36" t="str" cm="1">
        <f t="array" aca="1" ref="AA17" ca="1" xml:space="preserve"> IF( ISERROR(INDIRECT(  "'" &amp; $C17 &amp; "'" &amp;  "!"   &amp;  "G" &amp; $V17) ), "n/a", INDIRECT(  "'" &amp; $C17 &amp; "'" &amp;  "!"   &amp;   "G" &amp;  $V17  ) )</f>
        <v>n/a</v>
      </c>
      <c r="AB17" s="36" t="str" cm="1">
        <f t="array" aca="1" ref="AB17" ca="1" xml:space="preserve"> IF( ISERROR(INDIRECT(  "'" &amp; $C17 &amp; "'" &amp;  "!"   &amp;  "H" &amp; $V17) ), "n/a", INDIRECT(  "'" &amp; $C17 &amp; "'" &amp;  "!"   &amp;   "H" &amp;  $V17  ) )</f>
        <v>n/a</v>
      </c>
      <c r="AC17" s="36" t="str" cm="1">
        <f t="array" aca="1" ref="AC17" ca="1" xml:space="preserve"> IF( ISERROR(INDIRECT(  "'" &amp; $C17 &amp; "'" &amp;  "!"   &amp;  "I" &amp; $V17) ), "n/a", INDIRECT(  "'" &amp; $C17 &amp; "'" &amp;  "!"   &amp;   "I" &amp;  $V17  ) )</f>
        <v>n/a</v>
      </c>
      <c r="AD17" s="37" t="str" cm="1">
        <f t="array" aca="1" ref="AD17" ca="1" xml:space="preserve"> IF( ISERROR(INDIRECT(  "'" &amp; $C17 &amp; "'" &amp;  "!"   &amp;  "J" &amp; $V17) ), "n/a", INDIRECT(  "'" &amp; $C17 &amp; "'" &amp;  "!"   &amp;   "J" &amp;  $V17  ) )</f>
        <v>n/a</v>
      </c>
      <c r="AE17" s="40"/>
      <c r="AF17" s="40"/>
      <c r="AG17" s="40"/>
    </row>
    <row r="18" spans="1:33" ht="18.95" customHeight="1" x14ac:dyDescent="0.25">
      <c r="A18" s="40"/>
      <c r="B18" s="39">
        <f t="shared" si="4"/>
        <v>61</v>
      </c>
      <c r="C18" s="53" t="s">
        <v>24</v>
      </c>
      <c r="D18" s="35" t="str" cm="1">
        <f t="array" aca="1" ref="D18" ca="1" xml:space="preserve"> IF( ISERROR(INDIRECT(  "'" &amp; $C18 &amp; "'" &amp;  "!"   &amp;  "D" &amp; $B18) ), "n/a", INDIRECT(  "'" &amp; $C18 &amp; "'" &amp;  "!"   &amp;   "D" &amp;  $B18  ) )</f>
        <v>n/a</v>
      </c>
      <c r="E18" s="36" t="str" cm="1">
        <f t="array" aca="1" ref="E18" ca="1" xml:space="preserve"> IF( ISERROR(INDIRECT(  "'" &amp; $C18 &amp; "'" &amp;  "!"   &amp;  "E" &amp; $B18) ), "n/a", INDIRECT(  "'" &amp; $C18 &amp; "'" &amp;  "!"   &amp;   "E" &amp;  $B18  ) )</f>
        <v>n/a</v>
      </c>
      <c r="F18" s="36" t="str" cm="1">
        <f t="array" aca="1" ref="F18" ca="1" xml:space="preserve"> IF( ISERROR(INDIRECT(  "'" &amp; $C18 &amp; "'" &amp;  "!"   &amp;  "F" &amp; $B18) ), "n/a", INDIRECT(  "'" &amp; $C18 &amp; "'" &amp;  "!"   &amp;   "F" &amp;  $B18  ) )</f>
        <v>n/a</v>
      </c>
      <c r="G18" s="36" t="str" cm="1">
        <f t="array" aca="1" ref="G18" ca="1" xml:space="preserve"> IF( ISERROR(INDIRECT(  "'" &amp; $C18 &amp; "'" &amp;  "!"   &amp;  "G" &amp; $B18) ), "n/a", INDIRECT(  "'" &amp; $C18 &amp; "'" &amp;  "!"   &amp;   "G" &amp;  $B18  ) )</f>
        <v>n/a</v>
      </c>
      <c r="H18" s="36" t="str" cm="1">
        <f t="array" aca="1" ref="H18" ca="1" xml:space="preserve"> IF( ISERROR(INDIRECT(  "'" &amp; $C18 &amp; "'" &amp;  "!"   &amp;  "H" &amp; $B18) ), "n/a", INDIRECT(  "'" &amp; $C18 &amp; "'" &amp;  "!"   &amp;   "H" &amp;  $B18  ) )</f>
        <v>n/a</v>
      </c>
      <c r="I18" s="36" t="str" cm="1">
        <f t="array" aca="1" ref="I18" ca="1" xml:space="preserve"> IF( ISERROR(INDIRECT(  "'" &amp; $C18 &amp; "'" &amp;  "!"   &amp;  "I" &amp; $B18) ), "n/a", INDIRECT(  "'" &amp; $C18 &amp; "'" &amp;  "!"   &amp;   "I" &amp;  $B18  ) )</f>
        <v>n/a</v>
      </c>
      <c r="J18" s="37" t="str" cm="1">
        <f t="array" aca="1" ref="J18" ca="1" xml:space="preserve"> IF( ISERROR(INDIRECT(  "'" &amp; $C18 &amp; "'" &amp;  "!"   &amp;  "J" &amp; $B18) ), "n/a", INDIRECT(  "'" &amp; $C18 &amp; "'" &amp;  "!"   &amp;   "J" &amp;  $B18  ) )</f>
        <v>n/a</v>
      </c>
      <c r="K18" s="40"/>
      <c r="L18" s="39">
        <f t="shared" si="2"/>
        <v>65</v>
      </c>
      <c r="M18" s="53" t="str">
        <f t="shared" si="0"/>
        <v>2081_07</v>
      </c>
      <c r="N18" s="35" t="str" cm="1">
        <f t="array" aca="1" ref="N18" ca="1" xml:space="preserve"> IF( ISERROR(INDIRECT(  "'" &amp; $C18 &amp; "'" &amp;  "!"   &amp;  "D" &amp; $L18) ), "n/a", INDIRECT(  "'" &amp; $C18 &amp; "'" &amp;  "!"   &amp;   "D" &amp;  $L18  ) )</f>
        <v>n/a</v>
      </c>
      <c r="O18" s="36" t="str" cm="1">
        <f t="array" aca="1" ref="O18" ca="1" xml:space="preserve"> IF( ISERROR(INDIRECT(  "'" &amp; $C18 &amp; "'" &amp;  "!"   &amp;  "E" &amp; $L18) ), "n/a", INDIRECT(  "'" &amp; $C18 &amp; "'" &amp;  "!"   &amp;   "E" &amp;  $L18  ) )</f>
        <v>n/a</v>
      </c>
      <c r="P18" s="36" t="str" cm="1">
        <f t="array" aca="1" ref="P18" ca="1" xml:space="preserve"> IF( ISERROR(INDIRECT(  "'" &amp; $C18 &amp; "'" &amp;  "!"   &amp;  "F" &amp; $L18) ), "n/a", INDIRECT(  "'" &amp; $C18 &amp; "'" &amp;  "!"   &amp;   "F" &amp;  $L18  ) )</f>
        <v>n/a</v>
      </c>
      <c r="Q18" s="36" t="str" cm="1">
        <f t="array" aca="1" ref="Q18" ca="1" xml:space="preserve"> IF( ISERROR(INDIRECT(  "'" &amp; $C18 &amp; "'" &amp;  "!"   &amp;  "G" &amp; $L18) ), "n/a", INDIRECT(  "'" &amp; $C18 &amp; "'" &amp;  "!"   &amp;   "G" &amp;  $L18  ) )</f>
        <v>n/a</v>
      </c>
      <c r="R18" s="36" t="str" cm="1">
        <f t="array" aca="1" ref="R18" ca="1" xml:space="preserve"> IF( ISERROR(INDIRECT(  "'" &amp; $C18 &amp; "'" &amp;  "!"   &amp;  "H" &amp; $L18) ), "n/a", INDIRECT(  "'" &amp; $C18 &amp; "'" &amp;  "!"   &amp;   "H" &amp;  $L18  ) )</f>
        <v>n/a</v>
      </c>
      <c r="S18" s="36" t="str" cm="1">
        <f t="array" aca="1" ref="S18" ca="1" xml:space="preserve"> IF( ISERROR(INDIRECT(  "'" &amp; $C18 &amp; "'" &amp;  "!"   &amp;  "I" &amp; $L18) ), "n/a", INDIRECT(  "'" &amp; $C18 &amp; "'" &amp;  "!"   &amp;   "I" &amp;  $L18  ) )</f>
        <v>n/a</v>
      </c>
      <c r="T18" s="37" t="str" cm="1">
        <f t="array" aca="1" ref="T18" ca="1" xml:space="preserve"> IF( ISERROR(INDIRECT(  "'" &amp; $C18 &amp; "'" &amp;  "!"   &amp;  "J" &amp; $L18) ), "n/a", INDIRECT(  "'" &amp; $C18 &amp; "'" &amp;  "!"   &amp;   "J" &amp;  $L18  ) )</f>
        <v>n/a</v>
      </c>
      <c r="U18" s="29"/>
      <c r="V18" s="39">
        <f t="shared" si="3"/>
        <v>69</v>
      </c>
      <c r="W18" s="53" t="str">
        <f t="shared" si="1"/>
        <v>2081_07</v>
      </c>
      <c r="X18" s="35" t="str" cm="1">
        <f t="array" aca="1" ref="X18" ca="1" xml:space="preserve"> IF( ISERROR(INDIRECT(  "'" &amp; $C18 &amp; "'" &amp;  "!"   &amp;  "D" &amp; $V18) ), "n/a", INDIRECT(  "'" &amp; $C18 &amp; "'" &amp;  "!"   &amp;   "D" &amp;  $V18  ) )</f>
        <v>n/a</v>
      </c>
      <c r="Y18" s="36" t="str" cm="1">
        <f t="array" aca="1" ref="Y18" ca="1" xml:space="preserve"> IF( ISERROR(INDIRECT(  "'" &amp; $C18 &amp; "'" &amp;  "!"   &amp;  "E" &amp; $V18) ), "n/a", INDIRECT(  "'" &amp; $C18 &amp; "'" &amp;  "!"   &amp;   "E" &amp;  $V18  ) )</f>
        <v>n/a</v>
      </c>
      <c r="Z18" s="36" t="str" cm="1">
        <f t="array" aca="1" ref="Z18" ca="1" xml:space="preserve"> IF( ISERROR(INDIRECT(  "'" &amp; $C18 &amp; "'" &amp;  "!"   &amp;  "F" &amp; $V18) ), "n/a", INDIRECT(  "'" &amp; $C18 &amp; "'" &amp;  "!"   &amp;   "F" &amp;  $V18  ) )</f>
        <v>n/a</v>
      </c>
      <c r="AA18" s="36" t="str" cm="1">
        <f t="array" aca="1" ref="AA18" ca="1" xml:space="preserve"> IF( ISERROR(INDIRECT(  "'" &amp; $C18 &amp; "'" &amp;  "!"   &amp;  "G" &amp; $V18) ), "n/a", INDIRECT(  "'" &amp; $C18 &amp; "'" &amp;  "!"   &amp;   "G" &amp;  $V18  ) )</f>
        <v>n/a</v>
      </c>
      <c r="AB18" s="36" t="str" cm="1">
        <f t="array" aca="1" ref="AB18" ca="1" xml:space="preserve"> IF( ISERROR(INDIRECT(  "'" &amp; $C18 &amp; "'" &amp;  "!"   &amp;  "H" &amp; $V18) ), "n/a", INDIRECT(  "'" &amp; $C18 &amp; "'" &amp;  "!"   &amp;   "H" &amp;  $V18  ) )</f>
        <v>n/a</v>
      </c>
      <c r="AC18" s="36" t="str" cm="1">
        <f t="array" aca="1" ref="AC18" ca="1" xml:space="preserve"> IF( ISERROR(INDIRECT(  "'" &amp; $C18 &amp; "'" &amp;  "!"   &amp;  "I" &amp; $V18) ), "n/a", INDIRECT(  "'" &amp; $C18 &amp; "'" &amp;  "!"   &amp;   "I" &amp;  $V18  ) )</f>
        <v>n/a</v>
      </c>
      <c r="AD18" s="37" t="str" cm="1">
        <f t="array" aca="1" ref="AD18" ca="1" xml:space="preserve"> IF( ISERROR(INDIRECT(  "'" &amp; $C18 &amp; "'" &amp;  "!"   &amp;  "J" &amp; $V18) ), "n/a", INDIRECT(  "'" &amp; $C18 &amp; "'" &amp;  "!"   &amp;   "J" &amp;  $V18  ) )</f>
        <v>n/a</v>
      </c>
      <c r="AE18" s="40"/>
      <c r="AF18" s="40"/>
      <c r="AG18" s="40"/>
    </row>
    <row r="19" spans="1:33" ht="18.95" customHeight="1" x14ac:dyDescent="0.25">
      <c r="A19" s="40"/>
      <c r="B19" s="39">
        <f t="shared" si="4"/>
        <v>61</v>
      </c>
      <c r="C19" s="53" t="s">
        <v>25</v>
      </c>
      <c r="D19" s="35" t="str" cm="1">
        <f t="array" aca="1" ref="D19" ca="1" xml:space="preserve"> IF( ISERROR(INDIRECT(  "'" &amp; $C19 &amp; "'" &amp;  "!"   &amp;  "D" &amp; $B19) ), "n/a", INDIRECT(  "'" &amp; $C19 &amp; "'" &amp;  "!"   &amp;   "D" &amp;  $B19  ) )</f>
        <v>n/a</v>
      </c>
      <c r="E19" s="36" t="str" cm="1">
        <f t="array" aca="1" ref="E19" ca="1" xml:space="preserve"> IF( ISERROR(INDIRECT(  "'" &amp; $C19 &amp; "'" &amp;  "!"   &amp;  "E" &amp; $B19) ), "n/a", INDIRECT(  "'" &amp; $C19 &amp; "'" &amp;  "!"   &amp;   "E" &amp;  $B19  ) )</f>
        <v>n/a</v>
      </c>
      <c r="F19" s="36" t="str" cm="1">
        <f t="array" aca="1" ref="F19" ca="1" xml:space="preserve"> IF( ISERROR(INDIRECT(  "'" &amp; $C19 &amp; "'" &amp;  "!"   &amp;  "F" &amp; $B19) ), "n/a", INDIRECT(  "'" &amp; $C19 &amp; "'" &amp;  "!"   &amp;   "F" &amp;  $B19  ) )</f>
        <v>n/a</v>
      </c>
      <c r="G19" s="36" t="str" cm="1">
        <f t="array" aca="1" ref="G19" ca="1" xml:space="preserve"> IF( ISERROR(INDIRECT(  "'" &amp; $C19 &amp; "'" &amp;  "!"   &amp;  "G" &amp; $B19) ), "n/a", INDIRECT(  "'" &amp; $C19 &amp; "'" &amp;  "!"   &amp;   "G" &amp;  $B19  ) )</f>
        <v>n/a</v>
      </c>
      <c r="H19" s="36" t="str" cm="1">
        <f t="array" aca="1" ref="H19" ca="1" xml:space="preserve"> IF( ISERROR(INDIRECT(  "'" &amp; $C19 &amp; "'" &amp;  "!"   &amp;  "H" &amp; $B19) ), "n/a", INDIRECT(  "'" &amp; $C19 &amp; "'" &amp;  "!"   &amp;   "H" &amp;  $B19  ) )</f>
        <v>n/a</v>
      </c>
      <c r="I19" s="36" t="str" cm="1">
        <f t="array" aca="1" ref="I19" ca="1" xml:space="preserve"> IF( ISERROR(INDIRECT(  "'" &amp; $C19 &amp; "'" &amp;  "!"   &amp;  "I" &amp; $B19) ), "n/a", INDIRECT(  "'" &amp; $C19 &amp; "'" &amp;  "!"   &amp;   "I" &amp;  $B19  ) )</f>
        <v>n/a</v>
      </c>
      <c r="J19" s="37" t="str" cm="1">
        <f t="array" aca="1" ref="J19" ca="1" xml:space="preserve"> IF( ISERROR(INDIRECT(  "'" &amp; $C19 &amp; "'" &amp;  "!"   &amp;  "J" &amp; $B19) ), "n/a", INDIRECT(  "'" &amp; $C19 &amp; "'" &amp;  "!"   &amp;   "J" &amp;  $B19  ) )</f>
        <v>n/a</v>
      </c>
      <c r="K19" s="40"/>
      <c r="L19" s="39">
        <f t="shared" si="2"/>
        <v>65</v>
      </c>
      <c r="M19" s="53" t="str">
        <f t="shared" si="0"/>
        <v>2081_08</v>
      </c>
      <c r="N19" s="35" t="str" cm="1">
        <f t="array" aca="1" ref="N19" ca="1" xml:space="preserve"> IF( ISERROR(INDIRECT(  "'" &amp; $C19 &amp; "'" &amp;  "!"   &amp;  "D" &amp; $L19) ), "n/a", INDIRECT(  "'" &amp; $C19 &amp; "'" &amp;  "!"   &amp;   "D" &amp;  $L19  ) )</f>
        <v>n/a</v>
      </c>
      <c r="O19" s="36" t="str" cm="1">
        <f t="array" aca="1" ref="O19" ca="1" xml:space="preserve"> IF( ISERROR(INDIRECT(  "'" &amp; $C19 &amp; "'" &amp;  "!"   &amp;  "E" &amp; $L19) ), "n/a", INDIRECT(  "'" &amp; $C19 &amp; "'" &amp;  "!"   &amp;   "E" &amp;  $L19  ) )</f>
        <v>n/a</v>
      </c>
      <c r="P19" s="36" t="str" cm="1">
        <f t="array" aca="1" ref="P19" ca="1" xml:space="preserve"> IF( ISERROR(INDIRECT(  "'" &amp; $C19 &amp; "'" &amp;  "!"   &amp;  "F" &amp; $L19) ), "n/a", INDIRECT(  "'" &amp; $C19 &amp; "'" &amp;  "!"   &amp;   "F" &amp;  $L19  ) )</f>
        <v>n/a</v>
      </c>
      <c r="Q19" s="36" t="str" cm="1">
        <f t="array" aca="1" ref="Q19" ca="1" xml:space="preserve"> IF( ISERROR(INDIRECT(  "'" &amp; $C19 &amp; "'" &amp;  "!"   &amp;  "G" &amp; $L19) ), "n/a", INDIRECT(  "'" &amp; $C19 &amp; "'" &amp;  "!"   &amp;   "G" &amp;  $L19  ) )</f>
        <v>n/a</v>
      </c>
      <c r="R19" s="36" t="str" cm="1">
        <f t="array" aca="1" ref="R19" ca="1" xml:space="preserve"> IF( ISERROR(INDIRECT(  "'" &amp; $C19 &amp; "'" &amp;  "!"   &amp;  "H" &amp; $L19) ), "n/a", INDIRECT(  "'" &amp; $C19 &amp; "'" &amp;  "!"   &amp;   "H" &amp;  $L19  ) )</f>
        <v>n/a</v>
      </c>
      <c r="S19" s="36" t="str" cm="1">
        <f t="array" aca="1" ref="S19" ca="1" xml:space="preserve"> IF( ISERROR(INDIRECT(  "'" &amp; $C19 &amp; "'" &amp;  "!"   &amp;  "I" &amp; $L19) ), "n/a", INDIRECT(  "'" &amp; $C19 &amp; "'" &amp;  "!"   &amp;   "I" &amp;  $L19  ) )</f>
        <v>n/a</v>
      </c>
      <c r="T19" s="37" t="str" cm="1">
        <f t="array" aca="1" ref="T19" ca="1" xml:space="preserve"> IF( ISERROR(INDIRECT(  "'" &amp; $C19 &amp; "'" &amp;  "!"   &amp;  "J" &amp; $L19) ), "n/a", INDIRECT(  "'" &amp; $C19 &amp; "'" &amp;  "!"   &amp;   "J" &amp;  $L19  ) )</f>
        <v>n/a</v>
      </c>
      <c r="U19" s="29"/>
      <c r="V19" s="39">
        <f t="shared" si="3"/>
        <v>69</v>
      </c>
      <c r="W19" s="53" t="str">
        <f t="shared" si="1"/>
        <v>2081_08</v>
      </c>
      <c r="X19" s="35" t="str" cm="1">
        <f t="array" aca="1" ref="X19" ca="1" xml:space="preserve"> IF( ISERROR(INDIRECT(  "'" &amp; $C19 &amp; "'" &amp;  "!"   &amp;  "D" &amp; $V19) ), "n/a", INDIRECT(  "'" &amp; $C19 &amp; "'" &amp;  "!"   &amp;   "D" &amp;  $V19  ) )</f>
        <v>n/a</v>
      </c>
      <c r="Y19" s="36" t="str" cm="1">
        <f t="array" aca="1" ref="Y19" ca="1" xml:space="preserve"> IF( ISERROR(INDIRECT(  "'" &amp; $C19 &amp; "'" &amp;  "!"   &amp;  "E" &amp; $V19) ), "n/a", INDIRECT(  "'" &amp; $C19 &amp; "'" &amp;  "!"   &amp;   "E" &amp;  $V19  ) )</f>
        <v>n/a</v>
      </c>
      <c r="Z19" s="36" t="str" cm="1">
        <f t="array" aca="1" ref="Z19" ca="1" xml:space="preserve"> IF( ISERROR(INDIRECT(  "'" &amp; $C19 &amp; "'" &amp;  "!"   &amp;  "F" &amp; $V19) ), "n/a", INDIRECT(  "'" &amp; $C19 &amp; "'" &amp;  "!"   &amp;   "F" &amp;  $V19  ) )</f>
        <v>n/a</v>
      </c>
      <c r="AA19" s="36" t="str" cm="1">
        <f t="array" aca="1" ref="AA19" ca="1" xml:space="preserve"> IF( ISERROR(INDIRECT(  "'" &amp; $C19 &amp; "'" &amp;  "!"   &amp;  "G" &amp; $V19) ), "n/a", INDIRECT(  "'" &amp; $C19 &amp; "'" &amp;  "!"   &amp;   "G" &amp;  $V19  ) )</f>
        <v>n/a</v>
      </c>
      <c r="AB19" s="36" t="str" cm="1">
        <f t="array" aca="1" ref="AB19" ca="1" xml:space="preserve"> IF( ISERROR(INDIRECT(  "'" &amp; $C19 &amp; "'" &amp;  "!"   &amp;  "H" &amp; $V19) ), "n/a", INDIRECT(  "'" &amp; $C19 &amp; "'" &amp;  "!"   &amp;   "H" &amp;  $V19  ) )</f>
        <v>n/a</v>
      </c>
      <c r="AC19" s="36" t="str" cm="1">
        <f t="array" aca="1" ref="AC19" ca="1" xml:space="preserve"> IF( ISERROR(INDIRECT(  "'" &amp; $C19 &amp; "'" &amp;  "!"   &amp;  "I" &amp; $V19) ), "n/a", INDIRECT(  "'" &amp; $C19 &amp; "'" &amp;  "!"   &amp;   "I" &amp;  $V19  ) )</f>
        <v>n/a</v>
      </c>
      <c r="AD19" s="37" t="str" cm="1">
        <f t="array" aca="1" ref="AD19" ca="1" xml:space="preserve"> IF( ISERROR(INDIRECT(  "'" &amp; $C19 &amp; "'" &amp;  "!"   &amp;  "J" &amp; $V19) ), "n/a", INDIRECT(  "'" &amp; $C19 &amp; "'" &amp;  "!"   &amp;   "J" &amp;  $V19  ) )</f>
        <v>n/a</v>
      </c>
      <c r="AE19" s="40"/>
      <c r="AF19" s="40"/>
      <c r="AG19" s="40"/>
    </row>
    <row r="20" spans="1:33" ht="18.95" customHeight="1" x14ac:dyDescent="0.25">
      <c r="A20" s="40"/>
      <c r="B20" s="39">
        <f t="shared" si="4"/>
        <v>61</v>
      </c>
      <c r="C20" s="53" t="s">
        <v>26</v>
      </c>
      <c r="D20" s="35" t="str" cm="1">
        <f t="array" aca="1" ref="D20" ca="1" xml:space="preserve"> IF( ISERROR(INDIRECT(  "'" &amp; $C20 &amp; "'" &amp;  "!"   &amp;  "D" &amp; $B20) ), "n/a", INDIRECT(  "'" &amp; $C20 &amp; "'" &amp;  "!"   &amp;   "D" &amp;  $B20  ) )</f>
        <v>n/a</v>
      </c>
      <c r="E20" s="36" t="str" cm="1">
        <f t="array" aca="1" ref="E20" ca="1" xml:space="preserve"> IF( ISERROR(INDIRECT(  "'" &amp; $C20 &amp; "'" &amp;  "!"   &amp;  "E" &amp; $B20) ), "n/a", INDIRECT(  "'" &amp; $C20 &amp; "'" &amp;  "!"   &amp;   "E" &amp;  $B20  ) )</f>
        <v>n/a</v>
      </c>
      <c r="F20" s="36" t="str" cm="1">
        <f t="array" aca="1" ref="F20" ca="1" xml:space="preserve"> IF( ISERROR(INDIRECT(  "'" &amp; $C20 &amp; "'" &amp;  "!"   &amp;  "F" &amp; $B20) ), "n/a", INDIRECT(  "'" &amp; $C20 &amp; "'" &amp;  "!"   &amp;   "F" &amp;  $B20  ) )</f>
        <v>n/a</v>
      </c>
      <c r="G20" s="36" t="str" cm="1">
        <f t="array" aca="1" ref="G20" ca="1" xml:space="preserve"> IF( ISERROR(INDIRECT(  "'" &amp; $C20 &amp; "'" &amp;  "!"   &amp;  "G" &amp; $B20) ), "n/a", INDIRECT(  "'" &amp; $C20 &amp; "'" &amp;  "!"   &amp;   "G" &amp;  $B20  ) )</f>
        <v>n/a</v>
      </c>
      <c r="H20" s="36" t="str" cm="1">
        <f t="array" aca="1" ref="H20" ca="1" xml:space="preserve"> IF( ISERROR(INDIRECT(  "'" &amp; $C20 &amp; "'" &amp;  "!"   &amp;  "H" &amp; $B20) ), "n/a", INDIRECT(  "'" &amp; $C20 &amp; "'" &amp;  "!"   &amp;   "H" &amp;  $B20  ) )</f>
        <v>n/a</v>
      </c>
      <c r="I20" s="36" t="str" cm="1">
        <f t="array" aca="1" ref="I20" ca="1" xml:space="preserve"> IF( ISERROR(INDIRECT(  "'" &amp; $C20 &amp; "'" &amp;  "!"   &amp;  "I" &amp; $B20) ), "n/a", INDIRECT(  "'" &amp; $C20 &amp; "'" &amp;  "!"   &amp;   "I" &amp;  $B20  ) )</f>
        <v>n/a</v>
      </c>
      <c r="J20" s="37" t="str" cm="1">
        <f t="array" aca="1" ref="J20" ca="1" xml:space="preserve"> IF( ISERROR(INDIRECT(  "'" &amp; $C20 &amp; "'" &amp;  "!"   &amp;  "J" &amp; $B20) ), "n/a", INDIRECT(  "'" &amp; $C20 &amp; "'" &amp;  "!"   &amp;   "J" &amp;  $B20  ) )</f>
        <v>n/a</v>
      </c>
      <c r="K20" s="40"/>
      <c r="L20" s="39">
        <f t="shared" si="2"/>
        <v>65</v>
      </c>
      <c r="M20" s="53" t="str">
        <f t="shared" si="0"/>
        <v>2081_09</v>
      </c>
      <c r="N20" s="35" t="str" cm="1">
        <f t="array" aca="1" ref="N20" ca="1" xml:space="preserve"> IF( ISERROR(INDIRECT(  "'" &amp; $C20 &amp; "'" &amp;  "!"   &amp;  "D" &amp; $L20) ), "n/a", INDIRECT(  "'" &amp; $C20 &amp; "'" &amp;  "!"   &amp;   "D" &amp;  $L20  ) )</f>
        <v>n/a</v>
      </c>
      <c r="O20" s="36" t="str" cm="1">
        <f t="array" aca="1" ref="O20" ca="1" xml:space="preserve"> IF( ISERROR(INDIRECT(  "'" &amp; $C20 &amp; "'" &amp;  "!"   &amp;  "E" &amp; $L20) ), "n/a", INDIRECT(  "'" &amp; $C20 &amp; "'" &amp;  "!"   &amp;   "E" &amp;  $L20  ) )</f>
        <v>n/a</v>
      </c>
      <c r="P20" s="36" t="str" cm="1">
        <f t="array" aca="1" ref="P20" ca="1" xml:space="preserve"> IF( ISERROR(INDIRECT(  "'" &amp; $C20 &amp; "'" &amp;  "!"   &amp;  "F" &amp; $L20) ), "n/a", INDIRECT(  "'" &amp; $C20 &amp; "'" &amp;  "!"   &amp;   "F" &amp;  $L20  ) )</f>
        <v>n/a</v>
      </c>
      <c r="Q20" s="36" t="str" cm="1">
        <f t="array" aca="1" ref="Q20" ca="1" xml:space="preserve"> IF( ISERROR(INDIRECT(  "'" &amp; $C20 &amp; "'" &amp;  "!"   &amp;  "G" &amp; $L20) ), "n/a", INDIRECT(  "'" &amp; $C20 &amp; "'" &amp;  "!"   &amp;   "G" &amp;  $L20  ) )</f>
        <v>n/a</v>
      </c>
      <c r="R20" s="36" t="str" cm="1">
        <f t="array" aca="1" ref="R20" ca="1" xml:space="preserve"> IF( ISERROR(INDIRECT(  "'" &amp; $C20 &amp; "'" &amp;  "!"   &amp;  "H" &amp; $L20) ), "n/a", INDIRECT(  "'" &amp; $C20 &amp; "'" &amp;  "!"   &amp;   "H" &amp;  $L20  ) )</f>
        <v>n/a</v>
      </c>
      <c r="S20" s="36" t="str" cm="1">
        <f t="array" aca="1" ref="S20" ca="1" xml:space="preserve"> IF( ISERROR(INDIRECT(  "'" &amp; $C20 &amp; "'" &amp;  "!"   &amp;  "I" &amp; $L20) ), "n/a", INDIRECT(  "'" &amp; $C20 &amp; "'" &amp;  "!"   &amp;   "I" &amp;  $L20  ) )</f>
        <v>n/a</v>
      </c>
      <c r="T20" s="37" t="str" cm="1">
        <f t="array" aca="1" ref="T20" ca="1" xml:space="preserve"> IF( ISERROR(INDIRECT(  "'" &amp; $C20 &amp; "'" &amp;  "!"   &amp;  "J" &amp; $L20) ), "n/a", INDIRECT(  "'" &amp; $C20 &amp; "'" &amp;  "!"   &amp;   "J" &amp;  $L20  ) )</f>
        <v>n/a</v>
      </c>
      <c r="U20" s="29"/>
      <c r="V20" s="39">
        <f t="shared" si="3"/>
        <v>69</v>
      </c>
      <c r="W20" s="53" t="str">
        <f t="shared" si="1"/>
        <v>2081_09</v>
      </c>
      <c r="X20" s="35" t="str" cm="1">
        <f t="array" aca="1" ref="X20" ca="1" xml:space="preserve"> IF( ISERROR(INDIRECT(  "'" &amp; $C20 &amp; "'" &amp;  "!"   &amp;  "D" &amp; $V20) ), "n/a", INDIRECT(  "'" &amp; $C20 &amp; "'" &amp;  "!"   &amp;   "D" &amp;  $V20  ) )</f>
        <v>n/a</v>
      </c>
      <c r="Y20" s="36" t="str" cm="1">
        <f t="array" aca="1" ref="Y20" ca="1" xml:space="preserve"> IF( ISERROR(INDIRECT(  "'" &amp; $C20 &amp; "'" &amp;  "!"   &amp;  "E" &amp; $V20) ), "n/a", INDIRECT(  "'" &amp; $C20 &amp; "'" &amp;  "!"   &amp;   "E" &amp;  $V20  ) )</f>
        <v>n/a</v>
      </c>
      <c r="Z20" s="36" t="str" cm="1">
        <f t="array" aca="1" ref="Z20" ca="1" xml:space="preserve"> IF( ISERROR(INDIRECT(  "'" &amp; $C20 &amp; "'" &amp;  "!"   &amp;  "F" &amp; $V20) ), "n/a", INDIRECT(  "'" &amp; $C20 &amp; "'" &amp;  "!"   &amp;   "F" &amp;  $V20  ) )</f>
        <v>n/a</v>
      </c>
      <c r="AA20" s="36" t="str" cm="1">
        <f t="array" aca="1" ref="AA20" ca="1" xml:space="preserve"> IF( ISERROR(INDIRECT(  "'" &amp; $C20 &amp; "'" &amp;  "!"   &amp;  "G" &amp; $V20) ), "n/a", INDIRECT(  "'" &amp; $C20 &amp; "'" &amp;  "!"   &amp;   "G" &amp;  $V20  ) )</f>
        <v>n/a</v>
      </c>
      <c r="AB20" s="36" t="str" cm="1">
        <f t="array" aca="1" ref="AB20" ca="1" xml:space="preserve"> IF( ISERROR(INDIRECT(  "'" &amp; $C20 &amp; "'" &amp;  "!"   &amp;  "H" &amp; $V20) ), "n/a", INDIRECT(  "'" &amp; $C20 &amp; "'" &amp;  "!"   &amp;   "H" &amp;  $V20  ) )</f>
        <v>n/a</v>
      </c>
      <c r="AC20" s="36" t="str" cm="1">
        <f t="array" aca="1" ref="AC20" ca="1" xml:space="preserve"> IF( ISERROR(INDIRECT(  "'" &amp; $C20 &amp; "'" &amp;  "!"   &amp;  "I" &amp; $V20) ), "n/a", INDIRECT(  "'" &amp; $C20 &amp; "'" &amp;  "!"   &amp;   "I" &amp;  $V20  ) )</f>
        <v>n/a</v>
      </c>
      <c r="AD20" s="37" t="str" cm="1">
        <f t="array" aca="1" ref="AD20" ca="1" xml:space="preserve"> IF( ISERROR(INDIRECT(  "'" &amp; $C20 &amp; "'" &amp;  "!"   &amp;  "J" &amp; $V20) ), "n/a", INDIRECT(  "'" &amp; $C20 &amp; "'" &amp;  "!"   &amp;   "J" &amp;  $V20  ) )</f>
        <v>n/a</v>
      </c>
      <c r="AE20" s="40"/>
      <c r="AF20" s="40"/>
      <c r="AG20" s="40"/>
    </row>
    <row r="21" spans="1:33" ht="18.95" customHeight="1" x14ac:dyDescent="0.25">
      <c r="A21" s="40"/>
      <c r="B21" s="39">
        <f t="shared" si="4"/>
        <v>61</v>
      </c>
      <c r="C21" s="53" t="s">
        <v>27</v>
      </c>
      <c r="D21" s="35" t="str" cm="1">
        <f t="array" aca="1" ref="D21" ca="1" xml:space="preserve"> IF( ISERROR(INDIRECT(  "'" &amp; $C21 &amp; "'" &amp;  "!"   &amp;  "D" &amp; $B21) ), "n/a", INDIRECT(  "'" &amp; $C21 &amp; "'" &amp;  "!"   &amp;   "D" &amp;  $B21  ) )</f>
        <v>n/a</v>
      </c>
      <c r="E21" s="36" t="str" cm="1">
        <f t="array" aca="1" ref="E21" ca="1" xml:space="preserve"> IF( ISERROR(INDIRECT(  "'" &amp; $C21 &amp; "'" &amp;  "!"   &amp;  "E" &amp; $B21) ), "n/a", INDIRECT(  "'" &amp; $C21 &amp; "'" &amp;  "!"   &amp;   "E" &amp;  $B21  ) )</f>
        <v>n/a</v>
      </c>
      <c r="F21" s="36" t="str" cm="1">
        <f t="array" aca="1" ref="F21" ca="1" xml:space="preserve"> IF( ISERROR(INDIRECT(  "'" &amp; $C21 &amp; "'" &amp;  "!"   &amp;  "F" &amp; $B21) ), "n/a", INDIRECT(  "'" &amp; $C21 &amp; "'" &amp;  "!"   &amp;   "F" &amp;  $B21  ) )</f>
        <v>n/a</v>
      </c>
      <c r="G21" s="36" t="str" cm="1">
        <f t="array" aca="1" ref="G21" ca="1" xml:space="preserve"> IF( ISERROR(INDIRECT(  "'" &amp; $C21 &amp; "'" &amp;  "!"   &amp;  "G" &amp; $B21) ), "n/a", INDIRECT(  "'" &amp; $C21 &amp; "'" &amp;  "!"   &amp;   "G" &amp;  $B21  ) )</f>
        <v>n/a</v>
      </c>
      <c r="H21" s="36" t="str" cm="1">
        <f t="array" aca="1" ref="H21" ca="1" xml:space="preserve"> IF( ISERROR(INDIRECT(  "'" &amp; $C21 &amp; "'" &amp;  "!"   &amp;  "H" &amp; $B21) ), "n/a", INDIRECT(  "'" &amp; $C21 &amp; "'" &amp;  "!"   &amp;   "H" &amp;  $B21  ) )</f>
        <v>n/a</v>
      </c>
      <c r="I21" s="36" t="str" cm="1">
        <f t="array" aca="1" ref="I21" ca="1" xml:space="preserve"> IF( ISERROR(INDIRECT(  "'" &amp; $C21 &amp; "'" &amp;  "!"   &amp;  "I" &amp; $B21) ), "n/a", INDIRECT(  "'" &amp; $C21 &amp; "'" &amp;  "!"   &amp;   "I" &amp;  $B21  ) )</f>
        <v>n/a</v>
      </c>
      <c r="J21" s="37" t="str" cm="1">
        <f t="array" aca="1" ref="J21" ca="1" xml:space="preserve"> IF( ISERROR(INDIRECT(  "'" &amp; $C21 &amp; "'" &amp;  "!"   &amp;  "J" &amp; $B21) ), "n/a", INDIRECT(  "'" &amp; $C21 &amp; "'" &amp;  "!"   &amp;   "J" &amp;  $B21  ) )</f>
        <v>n/a</v>
      </c>
      <c r="K21" s="40"/>
      <c r="L21" s="39">
        <f t="shared" si="2"/>
        <v>65</v>
      </c>
      <c r="M21" s="53" t="str">
        <f t="shared" si="0"/>
        <v>2081_10</v>
      </c>
      <c r="N21" s="35" t="str" cm="1">
        <f t="array" aca="1" ref="N21" ca="1" xml:space="preserve"> IF( ISERROR(INDIRECT(  "'" &amp; $C21 &amp; "'" &amp;  "!"   &amp;  "D" &amp; $L21) ), "n/a", INDIRECT(  "'" &amp; $C21 &amp; "'" &amp;  "!"   &amp;   "D" &amp;  $L21  ) )</f>
        <v>n/a</v>
      </c>
      <c r="O21" s="36" t="str" cm="1">
        <f t="array" aca="1" ref="O21" ca="1" xml:space="preserve"> IF( ISERROR(INDIRECT(  "'" &amp; $C21 &amp; "'" &amp;  "!"   &amp;  "E" &amp; $L21) ), "n/a", INDIRECT(  "'" &amp; $C21 &amp; "'" &amp;  "!"   &amp;   "E" &amp;  $L21  ) )</f>
        <v>n/a</v>
      </c>
      <c r="P21" s="36" t="str" cm="1">
        <f t="array" aca="1" ref="P21" ca="1" xml:space="preserve"> IF( ISERROR(INDIRECT(  "'" &amp; $C21 &amp; "'" &amp;  "!"   &amp;  "F" &amp; $L21) ), "n/a", INDIRECT(  "'" &amp; $C21 &amp; "'" &amp;  "!"   &amp;   "F" &amp;  $L21  ) )</f>
        <v>n/a</v>
      </c>
      <c r="Q21" s="36" t="str" cm="1">
        <f t="array" aca="1" ref="Q21" ca="1" xml:space="preserve"> IF( ISERROR(INDIRECT(  "'" &amp; $C21 &amp; "'" &amp;  "!"   &amp;  "G" &amp; $L21) ), "n/a", INDIRECT(  "'" &amp; $C21 &amp; "'" &amp;  "!"   &amp;   "G" &amp;  $L21  ) )</f>
        <v>n/a</v>
      </c>
      <c r="R21" s="36" t="str" cm="1">
        <f t="array" aca="1" ref="R21" ca="1" xml:space="preserve"> IF( ISERROR(INDIRECT(  "'" &amp; $C21 &amp; "'" &amp;  "!"   &amp;  "H" &amp; $L21) ), "n/a", INDIRECT(  "'" &amp; $C21 &amp; "'" &amp;  "!"   &amp;   "H" &amp;  $L21  ) )</f>
        <v>n/a</v>
      </c>
      <c r="S21" s="36" t="str" cm="1">
        <f t="array" aca="1" ref="S21" ca="1" xml:space="preserve"> IF( ISERROR(INDIRECT(  "'" &amp; $C21 &amp; "'" &amp;  "!"   &amp;  "I" &amp; $L21) ), "n/a", INDIRECT(  "'" &amp; $C21 &amp; "'" &amp;  "!"   &amp;   "I" &amp;  $L21  ) )</f>
        <v>n/a</v>
      </c>
      <c r="T21" s="37" t="str" cm="1">
        <f t="array" aca="1" ref="T21" ca="1" xml:space="preserve"> IF( ISERROR(INDIRECT(  "'" &amp; $C21 &amp; "'" &amp;  "!"   &amp;  "J" &amp; $L21) ), "n/a", INDIRECT(  "'" &amp; $C21 &amp; "'" &amp;  "!"   &amp;   "J" &amp;  $L21  ) )</f>
        <v>n/a</v>
      </c>
      <c r="U21" s="29"/>
      <c r="V21" s="39">
        <f t="shared" si="3"/>
        <v>69</v>
      </c>
      <c r="W21" s="53" t="str">
        <f t="shared" si="1"/>
        <v>2081_10</v>
      </c>
      <c r="X21" s="35" t="str" cm="1">
        <f t="array" aca="1" ref="X21" ca="1" xml:space="preserve"> IF( ISERROR(INDIRECT(  "'" &amp; $C21 &amp; "'" &amp;  "!"   &amp;  "D" &amp; $V21) ), "n/a", INDIRECT(  "'" &amp; $C21 &amp; "'" &amp;  "!"   &amp;   "D" &amp;  $V21  ) )</f>
        <v>n/a</v>
      </c>
      <c r="Y21" s="36" t="str" cm="1">
        <f t="array" aca="1" ref="Y21" ca="1" xml:space="preserve"> IF( ISERROR(INDIRECT(  "'" &amp; $C21 &amp; "'" &amp;  "!"   &amp;  "E" &amp; $V21) ), "n/a", INDIRECT(  "'" &amp; $C21 &amp; "'" &amp;  "!"   &amp;   "E" &amp;  $V21  ) )</f>
        <v>n/a</v>
      </c>
      <c r="Z21" s="36" t="str" cm="1">
        <f t="array" aca="1" ref="Z21" ca="1" xml:space="preserve"> IF( ISERROR(INDIRECT(  "'" &amp; $C21 &amp; "'" &amp;  "!"   &amp;  "F" &amp; $V21) ), "n/a", INDIRECT(  "'" &amp; $C21 &amp; "'" &amp;  "!"   &amp;   "F" &amp;  $V21  ) )</f>
        <v>n/a</v>
      </c>
      <c r="AA21" s="36" t="str" cm="1">
        <f t="array" aca="1" ref="AA21" ca="1" xml:space="preserve"> IF( ISERROR(INDIRECT(  "'" &amp; $C21 &amp; "'" &amp;  "!"   &amp;  "G" &amp; $V21) ), "n/a", INDIRECT(  "'" &amp; $C21 &amp; "'" &amp;  "!"   &amp;   "G" &amp;  $V21  ) )</f>
        <v>n/a</v>
      </c>
      <c r="AB21" s="36" t="str" cm="1">
        <f t="array" aca="1" ref="AB21" ca="1" xml:space="preserve"> IF( ISERROR(INDIRECT(  "'" &amp; $C21 &amp; "'" &amp;  "!"   &amp;  "H" &amp; $V21) ), "n/a", INDIRECT(  "'" &amp; $C21 &amp; "'" &amp;  "!"   &amp;   "H" &amp;  $V21  ) )</f>
        <v>n/a</v>
      </c>
      <c r="AC21" s="36" t="str" cm="1">
        <f t="array" aca="1" ref="AC21" ca="1" xml:space="preserve"> IF( ISERROR(INDIRECT(  "'" &amp; $C21 &amp; "'" &amp;  "!"   &amp;  "I" &amp; $V21) ), "n/a", INDIRECT(  "'" &amp; $C21 &amp; "'" &amp;  "!"   &amp;   "I" &amp;  $V21  ) )</f>
        <v>n/a</v>
      </c>
      <c r="AD21" s="37" t="str" cm="1">
        <f t="array" aca="1" ref="AD21" ca="1" xml:space="preserve"> IF( ISERROR(INDIRECT(  "'" &amp; $C21 &amp; "'" &amp;  "!"   &amp;  "J" &amp; $V21) ), "n/a", INDIRECT(  "'" &amp; $C21 &amp; "'" &amp;  "!"   &amp;   "J" &amp;  $V21  ) )</f>
        <v>n/a</v>
      </c>
      <c r="AE21" s="40"/>
      <c r="AF21" s="40"/>
      <c r="AG21" s="40"/>
    </row>
    <row r="22" spans="1:33" ht="18.95" customHeight="1" x14ac:dyDescent="0.25">
      <c r="A22" s="40"/>
      <c r="B22" s="39">
        <f t="shared" si="4"/>
        <v>61</v>
      </c>
      <c r="C22" s="53" t="s">
        <v>28</v>
      </c>
      <c r="D22" s="35" t="str" cm="1">
        <f t="array" aca="1" ref="D22" ca="1" xml:space="preserve"> IF( ISERROR(INDIRECT(  "'" &amp; $C22 &amp; "'" &amp;  "!"   &amp;  "D" &amp; $B22) ), "n/a", INDIRECT(  "'" &amp; $C22 &amp; "'" &amp;  "!"   &amp;   "D" &amp;  $B22  ) )</f>
        <v>n/a</v>
      </c>
      <c r="E22" s="36" t="str" cm="1">
        <f t="array" aca="1" ref="E22" ca="1" xml:space="preserve"> IF( ISERROR(INDIRECT(  "'" &amp; $C22 &amp; "'" &amp;  "!"   &amp;  "E" &amp; $B22) ), "n/a", INDIRECT(  "'" &amp; $C22 &amp; "'" &amp;  "!"   &amp;   "E" &amp;  $B22  ) )</f>
        <v>n/a</v>
      </c>
      <c r="F22" s="36" t="str" cm="1">
        <f t="array" aca="1" ref="F22" ca="1" xml:space="preserve"> IF( ISERROR(INDIRECT(  "'" &amp; $C22 &amp; "'" &amp;  "!"   &amp;  "F" &amp; $B22) ), "n/a", INDIRECT(  "'" &amp; $C22 &amp; "'" &amp;  "!"   &amp;   "F" &amp;  $B22  ) )</f>
        <v>n/a</v>
      </c>
      <c r="G22" s="36" t="str" cm="1">
        <f t="array" aca="1" ref="G22" ca="1" xml:space="preserve"> IF( ISERROR(INDIRECT(  "'" &amp; $C22 &amp; "'" &amp;  "!"   &amp;  "G" &amp; $B22) ), "n/a", INDIRECT(  "'" &amp; $C22 &amp; "'" &amp;  "!"   &amp;   "G" &amp;  $B22  ) )</f>
        <v>n/a</v>
      </c>
      <c r="H22" s="36" t="str" cm="1">
        <f t="array" aca="1" ref="H22" ca="1" xml:space="preserve"> IF( ISERROR(INDIRECT(  "'" &amp; $C22 &amp; "'" &amp;  "!"   &amp;  "H" &amp; $B22) ), "n/a", INDIRECT(  "'" &amp; $C22 &amp; "'" &amp;  "!"   &amp;   "H" &amp;  $B22  ) )</f>
        <v>n/a</v>
      </c>
      <c r="I22" s="36" t="str" cm="1">
        <f t="array" aca="1" ref="I22" ca="1" xml:space="preserve"> IF( ISERROR(INDIRECT(  "'" &amp; $C22 &amp; "'" &amp;  "!"   &amp;  "I" &amp; $B22) ), "n/a", INDIRECT(  "'" &amp; $C22 &amp; "'" &amp;  "!"   &amp;   "I" &amp;  $B22  ) )</f>
        <v>n/a</v>
      </c>
      <c r="J22" s="37" t="str" cm="1">
        <f t="array" aca="1" ref="J22" ca="1" xml:space="preserve"> IF( ISERROR(INDIRECT(  "'" &amp; $C22 &amp; "'" &amp;  "!"   &amp;  "J" &amp; $B22) ), "n/a", INDIRECT(  "'" &amp; $C22 &amp; "'" &amp;  "!"   &amp;   "J" &amp;  $B22  ) )</f>
        <v>n/a</v>
      </c>
      <c r="K22" s="40"/>
      <c r="L22" s="39">
        <f t="shared" si="2"/>
        <v>65</v>
      </c>
      <c r="M22" s="53" t="str">
        <f t="shared" si="0"/>
        <v>2081_11</v>
      </c>
      <c r="N22" s="35" t="str" cm="1">
        <f t="array" aca="1" ref="N22" ca="1" xml:space="preserve"> IF( ISERROR(INDIRECT(  "'" &amp; $C22 &amp; "'" &amp;  "!"   &amp;  "D" &amp; $L22) ), "n/a", INDIRECT(  "'" &amp; $C22 &amp; "'" &amp;  "!"   &amp;   "D" &amp;  $L22  ) )</f>
        <v>n/a</v>
      </c>
      <c r="O22" s="36" t="str" cm="1">
        <f t="array" aca="1" ref="O22" ca="1" xml:space="preserve"> IF( ISERROR(INDIRECT(  "'" &amp; $C22 &amp; "'" &amp;  "!"   &amp;  "E" &amp; $L22) ), "n/a", INDIRECT(  "'" &amp; $C22 &amp; "'" &amp;  "!"   &amp;   "E" &amp;  $L22  ) )</f>
        <v>n/a</v>
      </c>
      <c r="P22" s="36" t="str" cm="1">
        <f t="array" aca="1" ref="P22" ca="1" xml:space="preserve"> IF( ISERROR(INDIRECT(  "'" &amp; $C22 &amp; "'" &amp;  "!"   &amp;  "F" &amp; $L22) ), "n/a", INDIRECT(  "'" &amp; $C22 &amp; "'" &amp;  "!"   &amp;   "F" &amp;  $L22  ) )</f>
        <v>n/a</v>
      </c>
      <c r="Q22" s="36" t="str" cm="1">
        <f t="array" aca="1" ref="Q22" ca="1" xml:space="preserve"> IF( ISERROR(INDIRECT(  "'" &amp; $C22 &amp; "'" &amp;  "!"   &amp;  "G" &amp; $L22) ), "n/a", INDIRECT(  "'" &amp; $C22 &amp; "'" &amp;  "!"   &amp;   "G" &amp;  $L22  ) )</f>
        <v>n/a</v>
      </c>
      <c r="R22" s="36" t="str" cm="1">
        <f t="array" aca="1" ref="R22" ca="1" xml:space="preserve"> IF( ISERROR(INDIRECT(  "'" &amp; $C22 &amp; "'" &amp;  "!"   &amp;  "H" &amp; $L22) ), "n/a", INDIRECT(  "'" &amp; $C22 &amp; "'" &amp;  "!"   &amp;   "H" &amp;  $L22  ) )</f>
        <v>n/a</v>
      </c>
      <c r="S22" s="36" t="str" cm="1">
        <f t="array" aca="1" ref="S22" ca="1" xml:space="preserve"> IF( ISERROR(INDIRECT(  "'" &amp; $C22 &amp; "'" &amp;  "!"   &amp;  "I" &amp; $L22) ), "n/a", INDIRECT(  "'" &amp; $C22 &amp; "'" &amp;  "!"   &amp;   "I" &amp;  $L22  ) )</f>
        <v>n/a</v>
      </c>
      <c r="T22" s="37" t="str" cm="1">
        <f t="array" aca="1" ref="T22" ca="1" xml:space="preserve"> IF( ISERROR(INDIRECT(  "'" &amp; $C22 &amp; "'" &amp;  "!"   &amp;  "J" &amp; $L22) ), "n/a", INDIRECT(  "'" &amp; $C22 &amp; "'" &amp;  "!"   &amp;   "J" &amp;  $L22  ) )</f>
        <v>n/a</v>
      </c>
      <c r="U22" s="29"/>
      <c r="V22" s="39">
        <f t="shared" si="3"/>
        <v>69</v>
      </c>
      <c r="W22" s="53" t="str">
        <f t="shared" si="1"/>
        <v>2081_11</v>
      </c>
      <c r="X22" s="35" t="str" cm="1">
        <f t="array" aca="1" ref="X22" ca="1" xml:space="preserve"> IF( ISERROR(INDIRECT(  "'" &amp; $C22 &amp; "'" &amp;  "!"   &amp;  "D" &amp; $V22) ), "n/a", INDIRECT(  "'" &amp; $C22 &amp; "'" &amp;  "!"   &amp;   "D" &amp;  $V22  ) )</f>
        <v>n/a</v>
      </c>
      <c r="Y22" s="36" t="str" cm="1">
        <f t="array" aca="1" ref="Y22" ca="1" xml:space="preserve"> IF( ISERROR(INDIRECT(  "'" &amp; $C22 &amp; "'" &amp;  "!"   &amp;  "E" &amp; $V22) ), "n/a", INDIRECT(  "'" &amp; $C22 &amp; "'" &amp;  "!"   &amp;   "E" &amp;  $V22  ) )</f>
        <v>n/a</v>
      </c>
      <c r="Z22" s="36" t="str" cm="1">
        <f t="array" aca="1" ref="Z22" ca="1" xml:space="preserve"> IF( ISERROR(INDIRECT(  "'" &amp; $C22 &amp; "'" &amp;  "!"   &amp;  "F" &amp; $V22) ), "n/a", INDIRECT(  "'" &amp; $C22 &amp; "'" &amp;  "!"   &amp;   "F" &amp;  $V22  ) )</f>
        <v>n/a</v>
      </c>
      <c r="AA22" s="36" t="str" cm="1">
        <f t="array" aca="1" ref="AA22" ca="1" xml:space="preserve"> IF( ISERROR(INDIRECT(  "'" &amp; $C22 &amp; "'" &amp;  "!"   &amp;  "G" &amp; $V22) ), "n/a", INDIRECT(  "'" &amp; $C22 &amp; "'" &amp;  "!"   &amp;   "G" &amp;  $V22  ) )</f>
        <v>n/a</v>
      </c>
      <c r="AB22" s="36" t="str" cm="1">
        <f t="array" aca="1" ref="AB22" ca="1" xml:space="preserve"> IF( ISERROR(INDIRECT(  "'" &amp; $C22 &amp; "'" &amp;  "!"   &amp;  "H" &amp; $V22) ), "n/a", INDIRECT(  "'" &amp; $C22 &amp; "'" &amp;  "!"   &amp;   "H" &amp;  $V22  ) )</f>
        <v>n/a</v>
      </c>
      <c r="AC22" s="36" t="str" cm="1">
        <f t="array" aca="1" ref="AC22" ca="1" xml:space="preserve"> IF( ISERROR(INDIRECT(  "'" &amp; $C22 &amp; "'" &amp;  "!"   &amp;  "I" &amp; $V22) ), "n/a", INDIRECT(  "'" &amp; $C22 &amp; "'" &amp;  "!"   &amp;   "I" &amp;  $V22  ) )</f>
        <v>n/a</v>
      </c>
      <c r="AD22" s="37" t="str" cm="1">
        <f t="array" aca="1" ref="AD22" ca="1" xml:space="preserve"> IF( ISERROR(INDIRECT(  "'" &amp; $C22 &amp; "'" &amp;  "!"   &amp;  "J" &amp; $V22) ), "n/a", INDIRECT(  "'" &amp; $C22 &amp; "'" &amp;  "!"   &amp;   "J" &amp;  $V22  ) )</f>
        <v>n/a</v>
      </c>
      <c r="AE22" s="40"/>
      <c r="AF22" s="40"/>
      <c r="AG22" s="40"/>
    </row>
    <row r="23" spans="1:33" ht="18.95" customHeight="1" x14ac:dyDescent="0.25">
      <c r="A23" s="40"/>
      <c r="B23" s="39">
        <f t="shared" si="4"/>
        <v>61</v>
      </c>
      <c r="C23" s="54" t="s">
        <v>29</v>
      </c>
      <c r="D23" s="49" t="str" cm="1">
        <f t="array" aca="1" ref="D23" ca="1" xml:space="preserve"> IF( ISERROR(INDIRECT(  "'" &amp; $C23 &amp; "'" &amp;  "!"   &amp;  "D" &amp; $B23) ), "n/a", INDIRECT(  "'" &amp; $C23 &amp; "'" &amp;  "!"   &amp;   "D" &amp;  $B23  ) )</f>
        <v>n/a</v>
      </c>
      <c r="E23" s="50" t="str" cm="1">
        <f t="array" aca="1" ref="E23" ca="1" xml:space="preserve"> IF( ISERROR(INDIRECT(  "'" &amp; $C23 &amp; "'" &amp;  "!"   &amp;  "E" &amp; $B23) ), "n/a", INDIRECT(  "'" &amp; $C23 &amp; "'" &amp;  "!"   &amp;   "E" &amp;  $B23  ) )</f>
        <v>n/a</v>
      </c>
      <c r="F23" s="50" t="str" cm="1">
        <f t="array" aca="1" ref="F23" ca="1" xml:space="preserve"> IF( ISERROR(INDIRECT(  "'" &amp; $C23 &amp; "'" &amp;  "!"   &amp;  "F" &amp; $B23) ), "n/a", INDIRECT(  "'" &amp; $C23 &amp; "'" &amp;  "!"   &amp;   "F" &amp;  $B23  ) )</f>
        <v>n/a</v>
      </c>
      <c r="G23" s="50" t="str" cm="1">
        <f t="array" aca="1" ref="G23" ca="1" xml:space="preserve"> IF( ISERROR(INDIRECT(  "'" &amp; $C23 &amp; "'" &amp;  "!"   &amp;  "G" &amp; $B23) ), "n/a", INDIRECT(  "'" &amp; $C23 &amp; "'" &amp;  "!"   &amp;   "G" &amp;  $B23  ) )</f>
        <v>n/a</v>
      </c>
      <c r="H23" s="50" t="str" cm="1">
        <f t="array" aca="1" ref="H23" ca="1" xml:space="preserve"> IF( ISERROR(INDIRECT(  "'" &amp; $C23 &amp; "'" &amp;  "!"   &amp;  "H" &amp; $B23) ), "n/a", INDIRECT(  "'" &amp; $C23 &amp; "'" &amp;  "!"   &amp;   "H" &amp;  $B23  ) )</f>
        <v>n/a</v>
      </c>
      <c r="I23" s="50" t="str" cm="1">
        <f t="array" aca="1" ref="I23" ca="1" xml:space="preserve"> IF( ISERROR(INDIRECT(  "'" &amp; $C23 &amp; "'" &amp;  "!"   &amp;  "I" &amp; $B23) ), "n/a", INDIRECT(  "'" &amp; $C23 &amp; "'" &amp;  "!"   &amp;   "I" &amp;  $B23  ) )</f>
        <v>n/a</v>
      </c>
      <c r="J23" s="51" t="str" cm="1">
        <f t="array" aca="1" ref="J23" ca="1" xml:space="preserve"> IF( ISERROR(INDIRECT(  "'" &amp; $C23 &amp; "'" &amp;  "!"   &amp;  "J" &amp; $B23) ), "n/a", INDIRECT(  "'" &amp; $C23 &amp; "'" &amp;  "!"   &amp;   "J" &amp;  $B23  ) )</f>
        <v>n/a</v>
      </c>
      <c r="K23" s="40"/>
      <c r="L23" s="39">
        <f t="shared" si="2"/>
        <v>65</v>
      </c>
      <c r="M23" s="54" t="str">
        <f t="shared" si="0"/>
        <v>2081_12</v>
      </c>
      <c r="N23" s="49" t="str" cm="1">
        <f t="array" aca="1" ref="N23" ca="1" xml:space="preserve"> IF( ISERROR(INDIRECT(  "'" &amp; $C23 &amp; "'" &amp;  "!"   &amp;  "D" &amp; $L23) ), "n/a", INDIRECT(  "'" &amp; $C23 &amp; "'" &amp;  "!"   &amp;   "D" &amp;  $L23  ) )</f>
        <v>n/a</v>
      </c>
      <c r="O23" s="50" t="str" cm="1">
        <f t="array" aca="1" ref="O23" ca="1" xml:space="preserve"> IF( ISERROR(INDIRECT(  "'" &amp; $C23 &amp; "'" &amp;  "!"   &amp;  "E" &amp; $L23) ), "n/a", INDIRECT(  "'" &amp; $C23 &amp; "'" &amp;  "!"   &amp;   "E" &amp;  $L23  ) )</f>
        <v>n/a</v>
      </c>
      <c r="P23" s="50" t="str" cm="1">
        <f t="array" aca="1" ref="P23" ca="1" xml:space="preserve"> IF( ISERROR(INDIRECT(  "'" &amp; $C23 &amp; "'" &amp;  "!"   &amp;  "F" &amp; $L23) ), "n/a", INDIRECT(  "'" &amp; $C23 &amp; "'" &amp;  "!"   &amp;   "F" &amp;  $L23  ) )</f>
        <v>n/a</v>
      </c>
      <c r="Q23" s="50" t="str" cm="1">
        <f t="array" aca="1" ref="Q23" ca="1" xml:space="preserve"> IF( ISERROR(INDIRECT(  "'" &amp; $C23 &amp; "'" &amp;  "!"   &amp;  "G" &amp; $L23) ), "n/a", INDIRECT(  "'" &amp; $C23 &amp; "'" &amp;  "!"   &amp;   "G" &amp;  $L23  ) )</f>
        <v>n/a</v>
      </c>
      <c r="R23" s="50" t="str" cm="1">
        <f t="array" aca="1" ref="R23" ca="1" xml:space="preserve"> IF( ISERROR(INDIRECT(  "'" &amp; $C23 &amp; "'" &amp;  "!"   &amp;  "H" &amp; $L23) ), "n/a", INDIRECT(  "'" &amp; $C23 &amp; "'" &amp;  "!"   &amp;   "H" &amp;  $L23  ) )</f>
        <v>n/a</v>
      </c>
      <c r="S23" s="50" t="str" cm="1">
        <f t="array" aca="1" ref="S23" ca="1" xml:space="preserve"> IF( ISERROR(INDIRECT(  "'" &amp; $C23 &amp; "'" &amp;  "!"   &amp;  "I" &amp; $L23) ), "n/a", INDIRECT(  "'" &amp; $C23 &amp; "'" &amp;  "!"   &amp;   "I" &amp;  $L23  ) )</f>
        <v>n/a</v>
      </c>
      <c r="T23" s="51" t="str" cm="1">
        <f t="array" aca="1" ref="T23" ca="1" xml:space="preserve"> IF( ISERROR(INDIRECT(  "'" &amp; $C23 &amp; "'" &amp;  "!"   &amp;  "J" &amp; $L23) ), "n/a", INDIRECT(  "'" &amp; $C23 &amp; "'" &amp;  "!"   &amp;   "J" &amp;  $L23  ) )</f>
        <v>n/a</v>
      </c>
      <c r="U23" s="29"/>
      <c r="V23" s="39">
        <f t="shared" si="3"/>
        <v>69</v>
      </c>
      <c r="W23" s="54" t="str">
        <f t="shared" si="1"/>
        <v>2081_12</v>
      </c>
      <c r="X23" s="49" t="str" cm="1">
        <f t="array" aca="1" ref="X23" ca="1" xml:space="preserve"> IF( ISERROR(INDIRECT(  "'" &amp; $C23 &amp; "'" &amp;  "!"   &amp;  "D" &amp; $V23) ), "n/a", INDIRECT(  "'" &amp; $C23 &amp; "'" &amp;  "!"   &amp;   "D" &amp;  $V23  ) )</f>
        <v>n/a</v>
      </c>
      <c r="Y23" s="50" t="str" cm="1">
        <f t="array" aca="1" ref="Y23" ca="1" xml:space="preserve"> IF( ISERROR(INDIRECT(  "'" &amp; $C23 &amp; "'" &amp;  "!"   &amp;  "E" &amp; $V23) ), "n/a", INDIRECT(  "'" &amp; $C23 &amp; "'" &amp;  "!"   &amp;   "E" &amp;  $V23  ) )</f>
        <v>n/a</v>
      </c>
      <c r="Z23" s="50" t="str" cm="1">
        <f t="array" aca="1" ref="Z23" ca="1" xml:space="preserve"> IF( ISERROR(INDIRECT(  "'" &amp; $C23 &amp; "'" &amp;  "!"   &amp;  "F" &amp; $V23) ), "n/a", INDIRECT(  "'" &amp; $C23 &amp; "'" &amp;  "!"   &amp;   "F" &amp;  $V23  ) )</f>
        <v>n/a</v>
      </c>
      <c r="AA23" s="50" t="str" cm="1">
        <f t="array" aca="1" ref="AA23" ca="1" xml:space="preserve"> IF( ISERROR(INDIRECT(  "'" &amp; $C23 &amp; "'" &amp;  "!"   &amp;  "G" &amp; $V23) ), "n/a", INDIRECT(  "'" &amp; $C23 &amp; "'" &amp;  "!"   &amp;   "G" &amp;  $V23  ) )</f>
        <v>n/a</v>
      </c>
      <c r="AB23" s="50" t="str" cm="1">
        <f t="array" aca="1" ref="AB23" ca="1" xml:space="preserve"> IF( ISERROR(INDIRECT(  "'" &amp; $C23 &amp; "'" &amp;  "!"   &amp;  "H" &amp; $V23) ), "n/a", INDIRECT(  "'" &amp; $C23 &amp; "'" &amp;  "!"   &amp;   "H" &amp;  $V23  ) )</f>
        <v>n/a</v>
      </c>
      <c r="AC23" s="50" t="str" cm="1">
        <f t="array" aca="1" ref="AC23" ca="1" xml:space="preserve"> IF( ISERROR(INDIRECT(  "'" &amp; $C23 &amp; "'" &amp;  "!"   &amp;  "I" &amp; $V23) ), "n/a", INDIRECT(  "'" &amp; $C23 &amp; "'" &amp;  "!"   &amp;   "I" &amp;  $V23  ) )</f>
        <v>n/a</v>
      </c>
      <c r="AD23" s="51" t="str" cm="1">
        <f t="array" aca="1" ref="AD23" ca="1" xml:space="preserve"> IF( ISERROR(INDIRECT(  "'" &amp; $C23 &amp; "'" &amp;  "!"   &amp;  "J" &amp; $V23) ), "n/a", INDIRECT(  "'" &amp; $C23 &amp; "'" &amp;  "!"   &amp;   "J" &amp;  $V23  ) )</f>
        <v>n/a</v>
      </c>
      <c r="AE23" s="40"/>
      <c r="AF23" s="40"/>
      <c r="AG23" s="40"/>
    </row>
    <row r="24" spans="1:33" ht="18.95" customHeight="1" x14ac:dyDescent="0.25">
      <c r="A24" s="40"/>
      <c r="B24" s="39">
        <f t="shared" si="4"/>
        <v>61</v>
      </c>
      <c r="C24" s="55" t="s">
        <v>30</v>
      </c>
      <c r="D24" s="46" t="str" cm="1">
        <f t="array" aca="1" ref="D24" ca="1" xml:space="preserve"> IF( ISERROR(INDIRECT(  "'" &amp; $C24 &amp; "'" &amp;  "!"   &amp;  "D" &amp; $B24) ), "n/a", INDIRECT(  "'" &amp; $C24 &amp; "'" &amp;  "!"   &amp;   "D" &amp;  $B24  ) )</f>
        <v>n/a</v>
      </c>
      <c r="E24" s="47" t="str" cm="1">
        <f t="array" aca="1" ref="E24" ca="1" xml:space="preserve"> IF( ISERROR(INDIRECT(  "'" &amp; $C24 &amp; "'" &amp;  "!"   &amp;  "E" &amp; $B24) ), "n/a", INDIRECT(  "'" &amp; $C24 &amp; "'" &amp;  "!"   &amp;   "E" &amp;  $B24  ) )</f>
        <v>n/a</v>
      </c>
      <c r="F24" s="47" t="str" cm="1">
        <f t="array" aca="1" ref="F24" ca="1" xml:space="preserve"> IF( ISERROR(INDIRECT(  "'" &amp; $C24 &amp; "'" &amp;  "!"   &amp;  "F" &amp; $B24) ), "n/a", INDIRECT(  "'" &amp; $C24 &amp; "'" &amp;  "!"   &amp;   "F" &amp;  $B24  ) )</f>
        <v>n/a</v>
      </c>
      <c r="G24" s="47" t="str" cm="1">
        <f t="array" aca="1" ref="G24" ca="1" xml:space="preserve"> IF( ISERROR(INDIRECT(  "'" &amp; $C24 &amp; "'" &amp;  "!"   &amp;  "G" &amp; $B24) ), "n/a", INDIRECT(  "'" &amp; $C24 &amp; "'" &amp;  "!"   &amp;   "G" &amp;  $B24  ) )</f>
        <v>n/a</v>
      </c>
      <c r="H24" s="47" t="str" cm="1">
        <f t="array" aca="1" ref="H24" ca="1" xml:space="preserve"> IF( ISERROR(INDIRECT(  "'" &amp; $C24 &amp; "'" &amp;  "!"   &amp;  "H" &amp; $B24) ), "n/a", INDIRECT(  "'" &amp; $C24 &amp; "'" &amp;  "!"   &amp;   "H" &amp;  $B24  ) )</f>
        <v>n/a</v>
      </c>
      <c r="I24" s="47" t="str" cm="1">
        <f t="array" aca="1" ref="I24" ca="1" xml:space="preserve"> IF( ISERROR(INDIRECT(  "'" &amp; $C24 &amp; "'" &amp;  "!"   &amp;  "I" &amp; $B24) ), "n/a", INDIRECT(  "'" &amp; $C24 &amp; "'" &amp;  "!"   &amp;   "I" &amp;  $B24  ) )</f>
        <v>n/a</v>
      </c>
      <c r="J24" s="48" t="str" cm="1">
        <f t="array" aca="1" ref="J24" ca="1" xml:space="preserve"> IF( ISERROR(INDIRECT(  "'" &amp; $C24 &amp; "'" &amp;  "!"   &amp;  "J" &amp; $B24) ), "n/a", INDIRECT(  "'" &amp; $C24 &amp; "'" &amp;  "!"   &amp;   "J" &amp;  $B24  ) )</f>
        <v>n/a</v>
      </c>
      <c r="K24" s="40"/>
      <c r="L24" s="39">
        <f t="shared" si="2"/>
        <v>65</v>
      </c>
      <c r="M24" s="53" t="str">
        <f t="shared" si="0"/>
        <v>2082_01</v>
      </c>
      <c r="N24" s="35" t="str" cm="1">
        <f t="array" aca="1" ref="N24" ca="1" xml:space="preserve"> IF( ISERROR(INDIRECT(  "'" &amp; $C24 &amp; "'" &amp;  "!"   &amp;  "D" &amp; $L24) ), "n/a", INDIRECT(  "'" &amp; $C24 &amp; "'" &amp;  "!"   &amp;   "D" &amp;  $L24  ) )</f>
        <v>n/a</v>
      </c>
      <c r="O24" s="36" t="str" cm="1">
        <f t="array" aca="1" ref="O24" ca="1" xml:space="preserve"> IF( ISERROR(INDIRECT(  "'" &amp; $C24 &amp; "'" &amp;  "!"   &amp;  "E" &amp; $L24) ), "n/a", INDIRECT(  "'" &amp; $C24 &amp; "'" &amp;  "!"   &amp;   "E" &amp;  $L24  ) )</f>
        <v>n/a</v>
      </c>
      <c r="P24" s="36" t="str" cm="1">
        <f t="array" aca="1" ref="P24" ca="1" xml:space="preserve"> IF( ISERROR(INDIRECT(  "'" &amp; $C24 &amp; "'" &amp;  "!"   &amp;  "F" &amp; $L24) ), "n/a", INDIRECT(  "'" &amp; $C24 &amp; "'" &amp;  "!"   &amp;   "F" &amp;  $L24  ) )</f>
        <v>n/a</v>
      </c>
      <c r="Q24" s="36" t="str" cm="1">
        <f t="array" aca="1" ref="Q24" ca="1" xml:space="preserve"> IF( ISERROR(INDIRECT(  "'" &amp; $C24 &amp; "'" &amp;  "!"   &amp;  "G" &amp; $L24) ), "n/a", INDIRECT(  "'" &amp; $C24 &amp; "'" &amp;  "!"   &amp;   "G" &amp;  $L24  ) )</f>
        <v>n/a</v>
      </c>
      <c r="R24" s="36" t="str" cm="1">
        <f t="array" aca="1" ref="R24" ca="1" xml:space="preserve"> IF( ISERROR(INDIRECT(  "'" &amp; $C24 &amp; "'" &amp;  "!"   &amp;  "H" &amp; $L24) ), "n/a", INDIRECT(  "'" &amp; $C24 &amp; "'" &amp;  "!"   &amp;   "H" &amp;  $L24  ) )</f>
        <v>n/a</v>
      </c>
      <c r="S24" s="36" t="str" cm="1">
        <f t="array" aca="1" ref="S24" ca="1" xml:space="preserve"> IF( ISERROR(INDIRECT(  "'" &amp; $C24 &amp; "'" &amp;  "!"   &amp;  "I" &amp; $L24) ), "n/a", INDIRECT(  "'" &amp; $C24 &amp; "'" &amp;  "!"   &amp;   "I" &amp;  $L24  ) )</f>
        <v>n/a</v>
      </c>
      <c r="T24" s="37" t="str" cm="1">
        <f t="array" aca="1" ref="T24" ca="1" xml:space="preserve"> IF( ISERROR(INDIRECT(  "'" &amp; $C24 &amp; "'" &amp;  "!"   &amp;  "J" &amp; $L24) ), "n/a", INDIRECT(  "'" &amp; $C24 &amp; "'" &amp;  "!"   &amp;   "J" &amp;  $L24  ) )</f>
        <v>n/a</v>
      </c>
      <c r="U24" s="29"/>
      <c r="V24" s="39">
        <f t="shared" si="3"/>
        <v>69</v>
      </c>
      <c r="W24" s="53" t="str">
        <f t="shared" si="1"/>
        <v>2082_01</v>
      </c>
      <c r="X24" s="35" t="str" cm="1">
        <f t="array" aca="1" ref="X24" ca="1" xml:space="preserve"> IF( ISERROR(INDIRECT(  "'" &amp; $C24 &amp; "'" &amp;  "!"   &amp;  "D" &amp; $V24) ), "n/a", INDIRECT(  "'" &amp; $C24 &amp; "'" &amp;  "!"   &amp;   "D" &amp;  $V24  ) )</f>
        <v>n/a</v>
      </c>
      <c r="Y24" s="36" t="str" cm="1">
        <f t="array" aca="1" ref="Y24" ca="1" xml:space="preserve"> IF( ISERROR(INDIRECT(  "'" &amp; $C24 &amp; "'" &amp;  "!"   &amp;  "E" &amp; $V24) ), "n/a", INDIRECT(  "'" &amp; $C24 &amp; "'" &amp;  "!"   &amp;   "E" &amp;  $V24  ) )</f>
        <v>n/a</v>
      </c>
      <c r="Z24" s="36" t="str" cm="1">
        <f t="array" aca="1" ref="Z24" ca="1" xml:space="preserve"> IF( ISERROR(INDIRECT(  "'" &amp; $C24 &amp; "'" &amp;  "!"   &amp;  "F" &amp; $V24) ), "n/a", INDIRECT(  "'" &amp; $C24 &amp; "'" &amp;  "!"   &amp;   "F" &amp;  $V24  ) )</f>
        <v>n/a</v>
      </c>
      <c r="AA24" s="36" t="str" cm="1">
        <f t="array" aca="1" ref="AA24" ca="1" xml:space="preserve"> IF( ISERROR(INDIRECT(  "'" &amp; $C24 &amp; "'" &amp;  "!"   &amp;  "G" &amp; $V24) ), "n/a", INDIRECT(  "'" &amp; $C24 &amp; "'" &amp;  "!"   &amp;   "G" &amp;  $V24  ) )</f>
        <v>n/a</v>
      </c>
      <c r="AB24" s="36" t="str" cm="1">
        <f t="array" aca="1" ref="AB24" ca="1" xml:space="preserve"> IF( ISERROR(INDIRECT(  "'" &amp; $C24 &amp; "'" &amp;  "!"   &amp;  "H" &amp; $V24) ), "n/a", INDIRECT(  "'" &amp; $C24 &amp; "'" &amp;  "!"   &amp;   "H" &amp;  $V24  ) )</f>
        <v>n/a</v>
      </c>
      <c r="AC24" s="36" t="str" cm="1">
        <f t="array" aca="1" ref="AC24" ca="1" xml:space="preserve"> IF( ISERROR(INDIRECT(  "'" &amp; $C24 &amp; "'" &amp;  "!"   &amp;  "I" &amp; $V24) ), "n/a", INDIRECT(  "'" &amp; $C24 &amp; "'" &amp;  "!"   &amp;   "I" &amp;  $V24  ) )</f>
        <v>n/a</v>
      </c>
      <c r="AD24" s="37" t="str" cm="1">
        <f t="array" aca="1" ref="AD24" ca="1" xml:space="preserve"> IF( ISERROR(INDIRECT(  "'" &amp; $C24 &amp; "'" &amp;  "!"   &amp;  "J" &amp; $V24) ), "n/a", INDIRECT(  "'" &amp; $C24 &amp; "'" &amp;  "!"   &amp;   "J" &amp;  $V24  ) )</f>
        <v>n/a</v>
      </c>
      <c r="AE24" s="40"/>
      <c r="AF24" s="40"/>
      <c r="AG24" s="40"/>
    </row>
    <row r="25" spans="1:33" ht="18.95" customHeight="1" x14ac:dyDescent="0.25">
      <c r="A25" s="40"/>
      <c r="B25" s="39">
        <f t="shared" si="4"/>
        <v>61</v>
      </c>
      <c r="C25" s="53" t="s">
        <v>31</v>
      </c>
      <c r="D25" s="35" t="str" cm="1">
        <f t="array" aca="1" ref="D25" ca="1" xml:space="preserve"> IF( ISERROR(INDIRECT(  "'" &amp; $C25 &amp; "'" &amp;  "!"   &amp;  "D" &amp; $B25) ), "n/a", INDIRECT(  "'" &amp; $C25 &amp; "'" &amp;  "!"   &amp;   "D" &amp;  $B25  ) )</f>
        <v>n/a</v>
      </c>
      <c r="E25" s="36" t="str" cm="1">
        <f t="array" aca="1" ref="E25" ca="1" xml:space="preserve"> IF( ISERROR(INDIRECT(  "'" &amp; $C25 &amp; "'" &amp;  "!"   &amp;  "E" &amp; $B25) ), "n/a", INDIRECT(  "'" &amp; $C25 &amp; "'" &amp;  "!"   &amp;   "E" &amp;  $B25  ) )</f>
        <v>n/a</v>
      </c>
      <c r="F25" s="36" t="str" cm="1">
        <f t="array" aca="1" ref="F25" ca="1" xml:space="preserve"> IF( ISERROR(INDIRECT(  "'" &amp; $C25 &amp; "'" &amp;  "!"   &amp;  "F" &amp; $B25) ), "n/a", INDIRECT(  "'" &amp; $C25 &amp; "'" &amp;  "!"   &amp;   "F" &amp;  $B25  ) )</f>
        <v>n/a</v>
      </c>
      <c r="G25" s="36" t="str" cm="1">
        <f t="array" aca="1" ref="G25" ca="1" xml:space="preserve"> IF( ISERROR(INDIRECT(  "'" &amp; $C25 &amp; "'" &amp;  "!"   &amp;  "G" &amp; $B25) ), "n/a", INDIRECT(  "'" &amp; $C25 &amp; "'" &amp;  "!"   &amp;   "G" &amp;  $B25  ) )</f>
        <v>n/a</v>
      </c>
      <c r="H25" s="36" t="str" cm="1">
        <f t="array" aca="1" ref="H25" ca="1" xml:space="preserve"> IF( ISERROR(INDIRECT(  "'" &amp; $C25 &amp; "'" &amp;  "!"   &amp;  "H" &amp; $B25) ), "n/a", INDIRECT(  "'" &amp; $C25 &amp; "'" &amp;  "!"   &amp;   "H" &amp;  $B25  ) )</f>
        <v>n/a</v>
      </c>
      <c r="I25" s="36" t="str" cm="1">
        <f t="array" aca="1" ref="I25" ca="1" xml:space="preserve"> IF( ISERROR(INDIRECT(  "'" &amp; $C25 &amp; "'" &amp;  "!"   &amp;  "I" &amp; $B25) ), "n/a", INDIRECT(  "'" &amp; $C25 &amp; "'" &amp;  "!"   &amp;   "I" &amp;  $B25  ) )</f>
        <v>n/a</v>
      </c>
      <c r="J25" s="37" t="str" cm="1">
        <f t="array" aca="1" ref="J25" ca="1" xml:space="preserve"> IF( ISERROR(INDIRECT(  "'" &amp; $C25 &amp; "'" &amp;  "!"   &amp;  "J" &amp; $B25) ), "n/a", INDIRECT(  "'" &amp; $C25 &amp; "'" &amp;  "!"   &amp;   "J" &amp;  $B25  ) )</f>
        <v>n/a</v>
      </c>
      <c r="K25" s="40"/>
      <c r="L25" s="39">
        <f t="shared" si="2"/>
        <v>65</v>
      </c>
      <c r="M25" s="53" t="str">
        <f t="shared" si="0"/>
        <v>2082_02</v>
      </c>
      <c r="N25" s="35" t="str" cm="1">
        <f t="array" aca="1" ref="N25" ca="1" xml:space="preserve"> IF( ISERROR(INDIRECT(  "'" &amp; $C25 &amp; "'" &amp;  "!"   &amp;  "D" &amp; $L25) ), "n/a", INDIRECT(  "'" &amp; $C25 &amp; "'" &amp;  "!"   &amp;   "D" &amp;  $L25  ) )</f>
        <v>n/a</v>
      </c>
      <c r="O25" s="36" t="str" cm="1">
        <f t="array" aca="1" ref="O25" ca="1" xml:space="preserve"> IF( ISERROR(INDIRECT(  "'" &amp; $C25 &amp; "'" &amp;  "!"   &amp;  "E" &amp; $L25) ), "n/a", INDIRECT(  "'" &amp; $C25 &amp; "'" &amp;  "!"   &amp;   "E" &amp;  $L25  ) )</f>
        <v>n/a</v>
      </c>
      <c r="P25" s="36" t="str" cm="1">
        <f t="array" aca="1" ref="P25" ca="1" xml:space="preserve"> IF( ISERROR(INDIRECT(  "'" &amp; $C25 &amp; "'" &amp;  "!"   &amp;  "F" &amp; $L25) ), "n/a", INDIRECT(  "'" &amp; $C25 &amp; "'" &amp;  "!"   &amp;   "F" &amp;  $L25  ) )</f>
        <v>n/a</v>
      </c>
      <c r="Q25" s="36" t="str" cm="1">
        <f t="array" aca="1" ref="Q25" ca="1" xml:space="preserve"> IF( ISERROR(INDIRECT(  "'" &amp; $C25 &amp; "'" &amp;  "!"   &amp;  "G" &amp; $L25) ), "n/a", INDIRECT(  "'" &amp; $C25 &amp; "'" &amp;  "!"   &amp;   "G" &amp;  $L25  ) )</f>
        <v>n/a</v>
      </c>
      <c r="R25" s="36" t="str" cm="1">
        <f t="array" aca="1" ref="R25" ca="1" xml:space="preserve"> IF( ISERROR(INDIRECT(  "'" &amp; $C25 &amp; "'" &amp;  "!"   &amp;  "H" &amp; $L25) ), "n/a", INDIRECT(  "'" &amp; $C25 &amp; "'" &amp;  "!"   &amp;   "H" &amp;  $L25  ) )</f>
        <v>n/a</v>
      </c>
      <c r="S25" s="36" t="str" cm="1">
        <f t="array" aca="1" ref="S25" ca="1" xml:space="preserve"> IF( ISERROR(INDIRECT(  "'" &amp; $C25 &amp; "'" &amp;  "!"   &amp;  "I" &amp; $L25) ), "n/a", INDIRECT(  "'" &amp; $C25 &amp; "'" &amp;  "!"   &amp;   "I" &amp;  $L25  ) )</f>
        <v>n/a</v>
      </c>
      <c r="T25" s="37" t="str" cm="1">
        <f t="array" aca="1" ref="T25" ca="1" xml:space="preserve"> IF( ISERROR(INDIRECT(  "'" &amp; $C25 &amp; "'" &amp;  "!"   &amp;  "J" &amp; $L25) ), "n/a", INDIRECT(  "'" &amp; $C25 &amp; "'" &amp;  "!"   &amp;   "J" &amp;  $L25  ) )</f>
        <v>n/a</v>
      </c>
      <c r="U25" s="29"/>
      <c r="V25" s="39">
        <f t="shared" si="3"/>
        <v>69</v>
      </c>
      <c r="W25" s="53" t="str">
        <f t="shared" si="1"/>
        <v>2082_02</v>
      </c>
      <c r="X25" s="35" t="str" cm="1">
        <f t="array" aca="1" ref="X25" ca="1" xml:space="preserve"> IF( ISERROR(INDIRECT(  "'" &amp; $C25 &amp; "'" &amp;  "!"   &amp;  "D" &amp; $V25) ), "n/a", INDIRECT(  "'" &amp; $C25 &amp; "'" &amp;  "!"   &amp;   "D" &amp;  $V25  ) )</f>
        <v>n/a</v>
      </c>
      <c r="Y25" s="36" t="str" cm="1">
        <f t="array" aca="1" ref="Y25" ca="1" xml:space="preserve"> IF( ISERROR(INDIRECT(  "'" &amp; $C25 &amp; "'" &amp;  "!"   &amp;  "E" &amp; $V25) ), "n/a", INDIRECT(  "'" &amp; $C25 &amp; "'" &amp;  "!"   &amp;   "E" &amp;  $V25  ) )</f>
        <v>n/a</v>
      </c>
      <c r="Z25" s="36" t="str" cm="1">
        <f t="array" aca="1" ref="Z25" ca="1" xml:space="preserve"> IF( ISERROR(INDIRECT(  "'" &amp; $C25 &amp; "'" &amp;  "!"   &amp;  "F" &amp; $V25) ), "n/a", INDIRECT(  "'" &amp; $C25 &amp; "'" &amp;  "!"   &amp;   "F" &amp;  $V25  ) )</f>
        <v>n/a</v>
      </c>
      <c r="AA25" s="36" t="str" cm="1">
        <f t="array" aca="1" ref="AA25" ca="1" xml:space="preserve"> IF( ISERROR(INDIRECT(  "'" &amp; $C25 &amp; "'" &amp;  "!"   &amp;  "G" &amp; $V25) ), "n/a", INDIRECT(  "'" &amp; $C25 &amp; "'" &amp;  "!"   &amp;   "G" &amp;  $V25  ) )</f>
        <v>n/a</v>
      </c>
      <c r="AB25" s="36" t="str" cm="1">
        <f t="array" aca="1" ref="AB25" ca="1" xml:space="preserve"> IF( ISERROR(INDIRECT(  "'" &amp; $C25 &amp; "'" &amp;  "!"   &amp;  "H" &amp; $V25) ), "n/a", INDIRECT(  "'" &amp; $C25 &amp; "'" &amp;  "!"   &amp;   "H" &amp;  $V25  ) )</f>
        <v>n/a</v>
      </c>
      <c r="AC25" s="36" t="str" cm="1">
        <f t="array" aca="1" ref="AC25" ca="1" xml:space="preserve"> IF( ISERROR(INDIRECT(  "'" &amp; $C25 &amp; "'" &amp;  "!"   &amp;  "I" &amp; $V25) ), "n/a", INDIRECT(  "'" &amp; $C25 &amp; "'" &amp;  "!"   &amp;   "I" &amp;  $V25  ) )</f>
        <v>n/a</v>
      </c>
      <c r="AD25" s="37" t="str" cm="1">
        <f t="array" aca="1" ref="AD25" ca="1" xml:space="preserve"> IF( ISERROR(INDIRECT(  "'" &amp; $C25 &amp; "'" &amp;  "!"   &amp;  "J" &amp; $V25) ), "n/a", INDIRECT(  "'" &amp; $C25 &amp; "'" &amp;  "!"   &amp;   "J" &amp;  $V25  ) )</f>
        <v>n/a</v>
      </c>
      <c r="AE25" s="40"/>
      <c r="AF25" s="40"/>
      <c r="AG25" s="40"/>
    </row>
    <row r="26" spans="1:33" ht="18.95" customHeight="1" x14ac:dyDescent="0.25">
      <c r="A26" s="40"/>
      <c r="B26" s="39">
        <f t="shared" si="4"/>
        <v>61</v>
      </c>
      <c r="C26" s="53" t="s">
        <v>32</v>
      </c>
      <c r="D26" s="35" t="str" cm="1">
        <f t="array" aca="1" ref="D26" ca="1" xml:space="preserve"> IF( ISERROR(INDIRECT(  "'" &amp; $C26 &amp; "'" &amp;  "!"   &amp;  "D" &amp; $B26) ), "n/a", INDIRECT(  "'" &amp; $C26 &amp; "'" &amp;  "!"   &amp;   "D" &amp;  $B26  ) )</f>
        <v>n/a</v>
      </c>
      <c r="E26" s="36" t="str" cm="1">
        <f t="array" aca="1" ref="E26" ca="1" xml:space="preserve"> IF( ISERROR(INDIRECT(  "'" &amp; $C26 &amp; "'" &amp;  "!"   &amp;  "E" &amp; $B26) ), "n/a", INDIRECT(  "'" &amp; $C26 &amp; "'" &amp;  "!"   &amp;   "E" &amp;  $B26  ) )</f>
        <v>n/a</v>
      </c>
      <c r="F26" s="36" t="str" cm="1">
        <f t="array" aca="1" ref="F26" ca="1" xml:space="preserve"> IF( ISERROR(INDIRECT(  "'" &amp; $C26 &amp; "'" &amp;  "!"   &amp;  "F" &amp; $B26) ), "n/a", INDIRECT(  "'" &amp; $C26 &amp; "'" &amp;  "!"   &amp;   "F" &amp;  $B26  ) )</f>
        <v>n/a</v>
      </c>
      <c r="G26" s="36" t="str" cm="1">
        <f t="array" aca="1" ref="G26" ca="1" xml:space="preserve"> IF( ISERROR(INDIRECT(  "'" &amp; $C26 &amp; "'" &amp;  "!"   &amp;  "G" &amp; $B26) ), "n/a", INDIRECT(  "'" &amp; $C26 &amp; "'" &amp;  "!"   &amp;   "G" &amp;  $B26  ) )</f>
        <v>n/a</v>
      </c>
      <c r="H26" s="36" t="str" cm="1">
        <f t="array" aca="1" ref="H26" ca="1" xml:space="preserve"> IF( ISERROR(INDIRECT(  "'" &amp; $C26 &amp; "'" &amp;  "!"   &amp;  "H" &amp; $B26) ), "n/a", INDIRECT(  "'" &amp; $C26 &amp; "'" &amp;  "!"   &amp;   "H" &amp;  $B26  ) )</f>
        <v>n/a</v>
      </c>
      <c r="I26" s="36" t="str" cm="1">
        <f t="array" aca="1" ref="I26" ca="1" xml:space="preserve"> IF( ISERROR(INDIRECT(  "'" &amp; $C26 &amp; "'" &amp;  "!"   &amp;  "I" &amp; $B26) ), "n/a", INDIRECT(  "'" &amp; $C26 &amp; "'" &amp;  "!"   &amp;   "I" &amp;  $B26  ) )</f>
        <v>n/a</v>
      </c>
      <c r="J26" s="37" t="str" cm="1">
        <f t="array" aca="1" ref="J26" ca="1" xml:space="preserve"> IF( ISERROR(INDIRECT(  "'" &amp; $C26 &amp; "'" &amp;  "!"   &amp;  "J" &amp; $B26) ), "n/a", INDIRECT(  "'" &amp; $C26 &amp; "'" &amp;  "!"   &amp;   "J" &amp;  $B26  ) )</f>
        <v>n/a</v>
      </c>
      <c r="K26" s="40"/>
      <c r="L26" s="39">
        <f t="shared" si="2"/>
        <v>65</v>
      </c>
      <c r="M26" s="53" t="str">
        <f t="shared" si="0"/>
        <v>2082_03</v>
      </c>
      <c r="N26" s="35" t="str" cm="1">
        <f t="array" aca="1" ref="N26" ca="1" xml:space="preserve"> IF( ISERROR(INDIRECT(  "'" &amp; $C26 &amp; "'" &amp;  "!"   &amp;  "D" &amp; $L26) ), "n/a", INDIRECT(  "'" &amp; $C26 &amp; "'" &amp;  "!"   &amp;   "D" &amp;  $L26  ) )</f>
        <v>n/a</v>
      </c>
      <c r="O26" s="36" t="str" cm="1">
        <f t="array" aca="1" ref="O26" ca="1" xml:space="preserve"> IF( ISERROR(INDIRECT(  "'" &amp; $C26 &amp; "'" &amp;  "!"   &amp;  "E" &amp; $L26) ), "n/a", INDIRECT(  "'" &amp; $C26 &amp; "'" &amp;  "!"   &amp;   "E" &amp;  $L26  ) )</f>
        <v>n/a</v>
      </c>
      <c r="P26" s="36" t="str" cm="1">
        <f t="array" aca="1" ref="P26" ca="1" xml:space="preserve"> IF( ISERROR(INDIRECT(  "'" &amp; $C26 &amp; "'" &amp;  "!"   &amp;  "F" &amp; $L26) ), "n/a", INDIRECT(  "'" &amp; $C26 &amp; "'" &amp;  "!"   &amp;   "F" &amp;  $L26  ) )</f>
        <v>n/a</v>
      </c>
      <c r="Q26" s="36" t="str" cm="1">
        <f t="array" aca="1" ref="Q26" ca="1" xml:space="preserve"> IF( ISERROR(INDIRECT(  "'" &amp; $C26 &amp; "'" &amp;  "!"   &amp;  "G" &amp; $L26) ), "n/a", INDIRECT(  "'" &amp; $C26 &amp; "'" &amp;  "!"   &amp;   "G" &amp;  $L26  ) )</f>
        <v>n/a</v>
      </c>
      <c r="R26" s="36" t="str" cm="1">
        <f t="array" aca="1" ref="R26" ca="1" xml:space="preserve"> IF( ISERROR(INDIRECT(  "'" &amp; $C26 &amp; "'" &amp;  "!"   &amp;  "H" &amp; $L26) ), "n/a", INDIRECT(  "'" &amp; $C26 &amp; "'" &amp;  "!"   &amp;   "H" &amp;  $L26  ) )</f>
        <v>n/a</v>
      </c>
      <c r="S26" s="36" t="str" cm="1">
        <f t="array" aca="1" ref="S26" ca="1" xml:space="preserve"> IF( ISERROR(INDIRECT(  "'" &amp; $C26 &amp; "'" &amp;  "!"   &amp;  "I" &amp; $L26) ), "n/a", INDIRECT(  "'" &amp; $C26 &amp; "'" &amp;  "!"   &amp;   "I" &amp;  $L26  ) )</f>
        <v>n/a</v>
      </c>
      <c r="T26" s="37" t="str" cm="1">
        <f t="array" aca="1" ref="T26" ca="1" xml:space="preserve"> IF( ISERROR(INDIRECT(  "'" &amp; $C26 &amp; "'" &amp;  "!"   &amp;  "J" &amp; $L26) ), "n/a", INDIRECT(  "'" &amp; $C26 &amp; "'" &amp;  "!"   &amp;   "J" &amp;  $L26  ) )</f>
        <v>n/a</v>
      </c>
      <c r="U26" s="29"/>
      <c r="V26" s="39">
        <f t="shared" si="3"/>
        <v>69</v>
      </c>
      <c r="W26" s="53" t="str">
        <f t="shared" si="1"/>
        <v>2082_03</v>
      </c>
      <c r="X26" s="35" t="str" cm="1">
        <f t="array" aca="1" ref="X26" ca="1" xml:space="preserve"> IF( ISERROR(INDIRECT(  "'" &amp; $C26 &amp; "'" &amp;  "!"   &amp;  "D" &amp; $V26) ), "n/a", INDIRECT(  "'" &amp; $C26 &amp; "'" &amp;  "!"   &amp;   "D" &amp;  $V26  ) )</f>
        <v>n/a</v>
      </c>
      <c r="Y26" s="36" t="str" cm="1">
        <f t="array" aca="1" ref="Y26" ca="1" xml:space="preserve"> IF( ISERROR(INDIRECT(  "'" &amp; $C26 &amp; "'" &amp;  "!"   &amp;  "E" &amp; $V26) ), "n/a", INDIRECT(  "'" &amp; $C26 &amp; "'" &amp;  "!"   &amp;   "E" &amp;  $V26  ) )</f>
        <v>n/a</v>
      </c>
      <c r="Z26" s="36" t="str" cm="1">
        <f t="array" aca="1" ref="Z26" ca="1" xml:space="preserve"> IF( ISERROR(INDIRECT(  "'" &amp; $C26 &amp; "'" &amp;  "!"   &amp;  "F" &amp; $V26) ), "n/a", INDIRECT(  "'" &amp; $C26 &amp; "'" &amp;  "!"   &amp;   "F" &amp;  $V26  ) )</f>
        <v>n/a</v>
      </c>
      <c r="AA26" s="36" t="str" cm="1">
        <f t="array" aca="1" ref="AA26" ca="1" xml:space="preserve"> IF( ISERROR(INDIRECT(  "'" &amp; $C26 &amp; "'" &amp;  "!"   &amp;  "G" &amp; $V26) ), "n/a", INDIRECT(  "'" &amp; $C26 &amp; "'" &amp;  "!"   &amp;   "G" &amp;  $V26  ) )</f>
        <v>n/a</v>
      </c>
      <c r="AB26" s="36" t="str" cm="1">
        <f t="array" aca="1" ref="AB26" ca="1" xml:space="preserve"> IF( ISERROR(INDIRECT(  "'" &amp; $C26 &amp; "'" &amp;  "!"   &amp;  "H" &amp; $V26) ), "n/a", INDIRECT(  "'" &amp; $C26 &amp; "'" &amp;  "!"   &amp;   "H" &amp;  $V26  ) )</f>
        <v>n/a</v>
      </c>
      <c r="AC26" s="36" t="str" cm="1">
        <f t="array" aca="1" ref="AC26" ca="1" xml:space="preserve"> IF( ISERROR(INDIRECT(  "'" &amp; $C26 &amp; "'" &amp;  "!"   &amp;  "I" &amp; $V26) ), "n/a", INDIRECT(  "'" &amp; $C26 &amp; "'" &amp;  "!"   &amp;   "I" &amp;  $V26  ) )</f>
        <v>n/a</v>
      </c>
      <c r="AD26" s="37" t="str" cm="1">
        <f t="array" aca="1" ref="AD26" ca="1" xml:space="preserve"> IF( ISERROR(INDIRECT(  "'" &amp; $C26 &amp; "'" &amp;  "!"   &amp;  "J" &amp; $V26) ), "n/a", INDIRECT(  "'" &amp; $C26 &amp; "'" &amp;  "!"   &amp;   "J" &amp;  $V26  ) )</f>
        <v>n/a</v>
      </c>
      <c r="AE26" s="40"/>
      <c r="AF26" s="40"/>
      <c r="AG26" s="40"/>
    </row>
    <row r="27" spans="1:33" ht="18.95" customHeight="1" x14ac:dyDescent="0.25">
      <c r="A27" s="40"/>
      <c r="B27" s="39">
        <f t="shared" si="4"/>
        <v>61</v>
      </c>
      <c r="C27" s="53" t="s">
        <v>33</v>
      </c>
      <c r="D27" s="35" t="str" cm="1">
        <f t="array" aca="1" ref="D27" ca="1" xml:space="preserve"> IF( ISERROR(INDIRECT(  "'" &amp; $C27 &amp; "'" &amp;  "!"   &amp;  "D" &amp; $B27) ), "n/a", INDIRECT(  "'" &amp; $C27 &amp; "'" &amp;  "!"   &amp;   "D" &amp;  $B27  ) )</f>
        <v>n/a</v>
      </c>
      <c r="E27" s="36" t="str" cm="1">
        <f t="array" aca="1" ref="E27" ca="1" xml:space="preserve"> IF( ISERROR(INDIRECT(  "'" &amp; $C27 &amp; "'" &amp;  "!"   &amp;  "E" &amp; $B27) ), "n/a", INDIRECT(  "'" &amp; $C27 &amp; "'" &amp;  "!"   &amp;   "E" &amp;  $B27  ) )</f>
        <v>n/a</v>
      </c>
      <c r="F27" s="36" t="str" cm="1">
        <f t="array" aca="1" ref="F27" ca="1" xml:space="preserve"> IF( ISERROR(INDIRECT(  "'" &amp; $C27 &amp; "'" &amp;  "!"   &amp;  "F" &amp; $B27) ), "n/a", INDIRECT(  "'" &amp; $C27 &amp; "'" &amp;  "!"   &amp;   "F" &amp;  $B27  ) )</f>
        <v>n/a</v>
      </c>
      <c r="G27" s="36" t="str" cm="1">
        <f t="array" aca="1" ref="G27" ca="1" xml:space="preserve"> IF( ISERROR(INDIRECT(  "'" &amp; $C27 &amp; "'" &amp;  "!"   &amp;  "G" &amp; $B27) ), "n/a", INDIRECT(  "'" &amp; $C27 &amp; "'" &amp;  "!"   &amp;   "G" &amp;  $B27  ) )</f>
        <v>n/a</v>
      </c>
      <c r="H27" s="36" t="str" cm="1">
        <f t="array" aca="1" ref="H27" ca="1" xml:space="preserve"> IF( ISERROR(INDIRECT(  "'" &amp; $C27 &amp; "'" &amp;  "!"   &amp;  "H" &amp; $B27) ), "n/a", INDIRECT(  "'" &amp; $C27 &amp; "'" &amp;  "!"   &amp;   "H" &amp;  $B27  ) )</f>
        <v>n/a</v>
      </c>
      <c r="I27" s="36" t="str" cm="1">
        <f t="array" aca="1" ref="I27" ca="1" xml:space="preserve"> IF( ISERROR(INDIRECT(  "'" &amp; $C27 &amp; "'" &amp;  "!"   &amp;  "I" &amp; $B27) ), "n/a", INDIRECT(  "'" &amp; $C27 &amp; "'" &amp;  "!"   &amp;   "I" &amp;  $B27  ) )</f>
        <v>n/a</v>
      </c>
      <c r="J27" s="37" t="str" cm="1">
        <f t="array" aca="1" ref="J27" ca="1" xml:space="preserve"> IF( ISERROR(INDIRECT(  "'" &amp; $C27 &amp; "'" &amp;  "!"   &amp;  "J" &amp; $B27) ), "n/a", INDIRECT(  "'" &amp; $C27 &amp; "'" &amp;  "!"   &amp;   "J" &amp;  $B27  ) )</f>
        <v>n/a</v>
      </c>
      <c r="K27" s="40"/>
      <c r="L27" s="39">
        <f t="shared" si="2"/>
        <v>65</v>
      </c>
      <c r="M27" s="53" t="str">
        <f t="shared" si="0"/>
        <v>2082_04</v>
      </c>
      <c r="N27" s="35" t="str" cm="1">
        <f t="array" aca="1" ref="N27" ca="1" xml:space="preserve"> IF( ISERROR(INDIRECT(  "'" &amp; $C27 &amp; "'" &amp;  "!"   &amp;  "D" &amp; $L27) ), "n/a", INDIRECT(  "'" &amp; $C27 &amp; "'" &amp;  "!"   &amp;   "D" &amp;  $L27  ) )</f>
        <v>n/a</v>
      </c>
      <c r="O27" s="36" t="str" cm="1">
        <f t="array" aca="1" ref="O27" ca="1" xml:space="preserve"> IF( ISERROR(INDIRECT(  "'" &amp; $C27 &amp; "'" &amp;  "!"   &amp;  "E" &amp; $L27) ), "n/a", INDIRECT(  "'" &amp; $C27 &amp; "'" &amp;  "!"   &amp;   "E" &amp;  $L27  ) )</f>
        <v>n/a</v>
      </c>
      <c r="P27" s="36" t="str" cm="1">
        <f t="array" aca="1" ref="P27" ca="1" xml:space="preserve"> IF( ISERROR(INDIRECT(  "'" &amp; $C27 &amp; "'" &amp;  "!"   &amp;  "F" &amp; $L27) ), "n/a", INDIRECT(  "'" &amp; $C27 &amp; "'" &amp;  "!"   &amp;   "F" &amp;  $L27  ) )</f>
        <v>n/a</v>
      </c>
      <c r="Q27" s="36" t="str" cm="1">
        <f t="array" aca="1" ref="Q27" ca="1" xml:space="preserve"> IF( ISERROR(INDIRECT(  "'" &amp; $C27 &amp; "'" &amp;  "!"   &amp;  "G" &amp; $L27) ), "n/a", INDIRECT(  "'" &amp; $C27 &amp; "'" &amp;  "!"   &amp;   "G" &amp;  $L27  ) )</f>
        <v>n/a</v>
      </c>
      <c r="R27" s="36" t="str" cm="1">
        <f t="array" aca="1" ref="R27" ca="1" xml:space="preserve"> IF( ISERROR(INDIRECT(  "'" &amp; $C27 &amp; "'" &amp;  "!"   &amp;  "H" &amp; $L27) ), "n/a", INDIRECT(  "'" &amp; $C27 &amp; "'" &amp;  "!"   &amp;   "H" &amp;  $L27  ) )</f>
        <v>n/a</v>
      </c>
      <c r="S27" s="36" t="str" cm="1">
        <f t="array" aca="1" ref="S27" ca="1" xml:space="preserve"> IF( ISERROR(INDIRECT(  "'" &amp; $C27 &amp; "'" &amp;  "!"   &amp;  "I" &amp; $L27) ), "n/a", INDIRECT(  "'" &amp; $C27 &amp; "'" &amp;  "!"   &amp;   "I" &amp;  $L27  ) )</f>
        <v>n/a</v>
      </c>
      <c r="T27" s="37" t="str" cm="1">
        <f t="array" aca="1" ref="T27" ca="1" xml:space="preserve"> IF( ISERROR(INDIRECT(  "'" &amp; $C27 &amp; "'" &amp;  "!"   &amp;  "J" &amp; $L27) ), "n/a", INDIRECT(  "'" &amp; $C27 &amp; "'" &amp;  "!"   &amp;   "J" &amp;  $L27  ) )</f>
        <v>n/a</v>
      </c>
      <c r="U27" s="29"/>
      <c r="V27" s="39">
        <f t="shared" si="3"/>
        <v>69</v>
      </c>
      <c r="W27" s="53" t="str">
        <f t="shared" si="1"/>
        <v>2082_04</v>
      </c>
      <c r="X27" s="35" t="str" cm="1">
        <f t="array" aca="1" ref="X27" ca="1" xml:space="preserve"> IF( ISERROR(INDIRECT(  "'" &amp; $C27 &amp; "'" &amp;  "!"   &amp;  "D" &amp; $V27) ), "n/a", INDIRECT(  "'" &amp; $C27 &amp; "'" &amp;  "!"   &amp;   "D" &amp;  $V27  ) )</f>
        <v>n/a</v>
      </c>
      <c r="Y27" s="36" t="str" cm="1">
        <f t="array" aca="1" ref="Y27" ca="1" xml:space="preserve"> IF( ISERROR(INDIRECT(  "'" &amp; $C27 &amp; "'" &amp;  "!"   &amp;  "E" &amp; $V27) ), "n/a", INDIRECT(  "'" &amp; $C27 &amp; "'" &amp;  "!"   &amp;   "E" &amp;  $V27  ) )</f>
        <v>n/a</v>
      </c>
      <c r="Z27" s="36" t="str" cm="1">
        <f t="array" aca="1" ref="Z27" ca="1" xml:space="preserve"> IF( ISERROR(INDIRECT(  "'" &amp; $C27 &amp; "'" &amp;  "!"   &amp;  "F" &amp; $V27) ), "n/a", INDIRECT(  "'" &amp; $C27 &amp; "'" &amp;  "!"   &amp;   "F" &amp;  $V27  ) )</f>
        <v>n/a</v>
      </c>
      <c r="AA27" s="36" t="str" cm="1">
        <f t="array" aca="1" ref="AA27" ca="1" xml:space="preserve"> IF( ISERROR(INDIRECT(  "'" &amp; $C27 &amp; "'" &amp;  "!"   &amp;  "G" &amp; $V27) ), "n/a", INDIRECT(  "'" &amp; $C27 &amp; "'" &amp;  "!"   &amp;   "G" &amp;  $V27  ) )</f>
        <v>n/a</v>
      </c>
      <c r="AB27" s="36" t="str" cm="1">
        <f t="array" aca="1" ref="AB27" ca="1" xml:space="preserve"> IF( ISERROR(INDIRECT(  "'" &amp; $C27 &amp; "'" &amp;  "!"   &amp;  "H" &amp; $V27) ), "n/a", INDIRECT(  "'" &amp; $C27 &amp; "'" &amp;  "!"   &amp;   "H" &amp;  $V27  ) )</f>
        <v>n/a</v>
      </c>
      <c r="AC27" s="36" t="str" cm="1">
        <f t="array" aca="1" ref="AC27" ca="1" xml:space="preserve"> IF( ISERROR(INDIRECT(  "'" &amp; $C27 &amp; "'" &amp;  "!"   &amp;  "I" &amp; $V27) ), "n/a", INDIRECT(  "'" &amp; $C27 &amp; "'" &amp;  "!"   &amp;   "I" &amp;  $V27  ) )</f>
        <v>n/a</v>
      </c>
      <c r="AD27" s="37" t="str" cm="1">
        <f t="array" aca="1" ref="AD27" ca="1" xml:space="preserve"> IF( ISERROR(INDIRECT(  "'" &amp; $C27 &amp; "'" &amp;  "!"   &amp;  "J" &amp; $V27) ), "n/a", INDIRECT(  "'" &amp; $C27 &amp; "'" &amp;  "!"   &amp;   "J" &amp;  $V27  ) )</f>
        <v>n/a</v>
      </c>
      <c r="AE27" s="40"/>
      <c r="AF27" s="40"/>
      <c r="AG27" s="40"/>
    </row>
    <row r="28" spans="1:33" ht="18.95" customHeight="1" x14ac:dyDescent="0.25">
      <c r="A28" s="40"/>
      <c r="B28" s="39">
        <f t="shared" si="4"/>
        <v>61</v>
      </c>
      <c r="C28" s="53" t="s">
        <v>34</v>
      </c>
      <c r="D28" s="35" t="str" cm="1">
        <f t="array" aca="1" ref="D28" ca="1" xml:space="preserve"> IF( ISERROR(INDIRECT(  "'" &amp; $C28 &amp; "'" &amp;  "!"   &amp;  "D" &amp; $B28) ), "n/a", INDIRECT(  "'" &amp; $C28 &amp; "'" &amp;  "!"   &amp;   "D" &amp;  $B28  ) )</f>
        <v>n/a</v>
      </c>
      <c r="E28" s="36" t="str" cm="1">
        <f t="array" aca="1" ref="E28" ca="1" xml:space="preserve"> IF( ISERROR(INDIRECT(  "'" &amp; $C28 &amp; "'" &amp;  "!"   &amp;  "E" &amp; $B28) ), "n/a", INDIRECT(  "'" &amp; $C28 &amp; "'" &amp;  "!"   &amp;   "E" &amp;  $B28  ) )</f>
        <v>n/a</v>
      </c>
      <c r="F28" s="36" t="str" cm="1">
        <f t="array" aca="1" ref="F28" ca="1" xml:space="preserve"> IF( ISERROR(INDIRECT(  "'" &amp; $C28 &amp; "'" &amp;  "!"   &amp;  "F" &amp; $B28) ), "n/a", INDIRECT(  "'" &amp; $C28 &amp; "'" &amp;  "!"   &amp;   "F" &amp;  $B28  ) )</f>
        <v>n/a</v>
      </c>
      <c r="G28" s="36" t="str" cm="1">
        <f t="array" aca="1" ref="G28" ca="1" xml:space="preserve"> IF( ISERROR(INDIRECT(  "'" &amp; $C28 &amp; "'" &amp;  "!"   &amp;  "G" &amp; $B28) ), "n/a", INDIRECT(  "'" &amp; $C28 &amp; "'" &amp;  "!"   &amp;   "G" &amp;  $B28  ) )</f>
        <v>n/a</v>
      </c>
      <c r="H28" s="36" t="str" cm="1">
        <f t="array" aca="1" ref="H28" ca="1" xml:space="preserve"> IF( ISERROR(INDIRECT(  "'" &amp; $C28 &amp; "'" &amp;  "!"   &amp;  "H" &amp; $B28) ), "n/a", INDIRECT(  "'" &amp; $C28 &amp; "'" &amp;  "!"   &amp;   "H" &amp;  $B28  ) )</f>
        <v>n/a</v>
      </c>
      <c r="I28" s="36" t="str" cm="1">
        <f t="array" aca="1" ref="I28" ca="1" xml:space="preserve"> IF( ISERROR(INDIRECT(  "'" &amp; $C28 &amp; "'" &amp;  "!"   &amp;  "I" &amp; $B28) ), "n/a", INDIRECT(  "'" &amp; $C28 &amp; "'" &amp;  "!"   &amp;   "I" &amp;  $B28  ) )</f>
        <v>n/a</v>
      </c>
      <c r="J28" s="37" t="str" cm="1">
        <f t="array" aca="1" ref="J28" ca="1" xml:space="preserve"> IF( ISERROR(INDIRECT(  "'" &amp; $C28 &amp; "'" &amp;  "!"   &amp;  "J" &amp; $B28) ), "n/a", INDIRECT(  "'" &amp; $C28 &amp; "'" &amp;  "!"   &amp;   "J" &amp;  $B28  ) )</f>
        <v>n/a</v>
      </c>
      <c r="K28" s="40"/>
      <c r="L28" s="39">
        <f t="shared" si="2"/>
        <v>65</v>
      </c>
      <c r="M28" s="53" t="str">
        <f t="shared" si="0"/>
        <v>2082_05</v>
      </c>
      <c r="N28" s="35" t="str" cm="1">
        <f t="array" aca="1" ref="N28" ca="1" xml:space="preserve"> IF( ISERROR(INDIRECT(  "'" &amp; $C28 &amp; "'" &amp;  "!"   &amp;  "D" &amp; $L28) ), "n/a", INDIRECT(  "'" &amp; $C28 &amp; "'" &amp;  "!"   &amp;   "D" &amp;  $L28  ) )</f>
        <v>n/a</v>
      </c>
      <c r="O28" s="36" t="str" cm="1">
        <f t="array" aca="1" ref="O28" ca="1" xml:space="preserve"> IF( ISERROR(INDIRECT(  "'" &amp; $C28 &amp; "'" &amp;  "!"   &amp;  "E" &amp; $L28) ), "n/a", INDIRECT(  "'" &amp; $C28 &amp; "'" &amp;  "!"   &amp;   "E" &amp;  $L28  ) )</f>
        <v>n/a</v>
      </c>
      <c r="P28" s="36" t="str" cm="1">
        <f t="array" aca="1" ref="P28" ca="1" xml:space="preserve"> IF( ISERROR(INDIRECT(  "'" &amp; $C28 &amp; "'" &amp;  "!"   &amp;  "F" &amp; $L28) ), "n/a", INDIRECT(  "'" &amp; $C28 &amp; "'" &amp;  "!"   &amp;   "F" &amp;  $L28  ) )</f>
        <v>n/a</v>
      </c>
      <c r="Q28" s="36" t="str" cm="1">
        <f t="array" aca="1" ref="Q28" ca="1" xml:space="preserve"> IF( ISERROR(INDIRECT(  "'" &amp; $C28 &amp; "'" &amp;  "!"   &amp;  "G" &amp; $L28) ), "n/a", INDIRECT(  "'" &amp; $C28 &amp; "'" &amp;  "!"   &amp;   "G" &amp;  $L28  ) )</f>
        <v>n/a</v>
      </c>
      <c r="R28" s="36" t="str" cm="1">
        <f t="array" aca="1" ref="R28" ca="1" xml:space="preserve"> IF( ISERROR(INDIRECT(  "'" &amp; $C28 &amp; "'" &amp;  "!"   &amp;  "H" &amp; $L28) ), "n/a", INDIRECT(  "'" &amp; $C28 &amp; "'" &amp;  "!"   &amp;   "H" &amp;  $L28  ) )</f>
        <v>n/a</v>
      </c>
      <c r="S28" s="36" t="str" cm="1">
        <f t="array" aca="1" ref="S28" ca="1" xml:space="preserve"> IF( ISERROR(INDIRECT(  "'" &amp; $C28 &amp; "'" &amp;  "!"   &amp;  "I" &amp; $L28) ), "n/a", INDIRECT(  "'" &amp; $C28 &amp; "'" &amp;  "!"   &amp;   "I" &amp;  $L28  ) )</f>
        <v>n/a</v>
      </c>
      <c r="T28" s="37" t="str" cm="1">
        <f t="array" aca="1" ref="T28" ca="1" xml:space="preserve"> IF( ISERROR(INDIRECT(  "'" &amp; $C28 &amp; "'" &amp;  "!"   &amp;  "J" &amp; $L28) ), "n/a", INDIRECT(  "'" &amp; $C28 &amp; "'" &amp;  "!"   &amp;   "J" &amp;  $L28  ) )</f>
        <v>n/a</v>
      </c>
      <c r="U28" s="29"/>
      <c r="V28" s="39">
        <f t="shared" si="3"/>
        <v>69</v>
      </c>
      <c r="W28" s="53" t="str">
        <f t="shared" si="1"/>
        <v>2082_05</v>
      </c>
      <c r="X28" s="35" t="str" cm="1">
        <f t="array" aca="1" ref="X28" ca="1" xml:space="preserve"> IF( ISERROR(INDIRECT(  "'" &amp; $C28 &amp; "'" &amp;  "!"   &amp;  "D" &amp; $V28) ), "n/a", INDIRECT(  "'" &amp; $C28 &amp; "'" &amp;  "!"   &amp;   "D" &amp;  $V28  ) )</f>
        <v>n/a</v>
      </c>
      <c r="Y28" s="36" t="str" cm="1">
        <f t="array" aca="1" ref="Y28" ca="1" xml:space="preserve"> IF( ISERROR(INDIRECT(  "'" &amp; $C28 &amp; "'" &amp;  "!"   &amp;  "E" &amp; $V28) ), "n/a", INDIRECT(  "'" &amp; $C28 &amp; "'" &amp;  "!"   &amp;   "E" &amp;  $V28  ) )</f>
        <v>n/a</v>
      </c>
      <c r="Z28" s="36" t="str" cm="1">
        <f t="array" aca="1" ref="Z28" ca="1" xml:space="preserve"> IF( ISERROR(INDIRECT(  "'" &amp; $C28 &amp; "'" &amp;  "!"   &amp;  "F" &amp; $V28) ), "n/a", INDIRECT(  "'" &amp; $C28 &amp; "'" &amp;  "!"   &amp;   "F" &amp;  $V28  ) )</f>
        <v>n/a</v>
      </c>
      <c r="AA28" s="36" t="str" cm="1">
        <f t="array" aca="1" ref="AA28" ca="1" xml:space="preserve"> IF( ISERROR(INDIRECT(  "'" &amp; $C28 &amp; "'" &amp;  "!"   &amp;  "G" &amp; $V28) ), "n/a", INDIRECT(  "'" &amp; $C28 &amp; "'" &amp;  "!"   &amp;   "G" &amp;  $V28  ) )</f>
        <v>n/a</v>
      </c>
      <c r="AB28" s="36" t="str" cm="1">
        <f t="array" aca="1" ref="AB28" ca="1" xml:space="preserve"> IF( ISERROR(INDIRECT(  "'" &amp; $C28 &amp; "'" &amp;  "!"   &amp;  "H" &amp; $V28) ), "n/a", INDIRECT(  "'" &amp; $C28 &amp; "'" &amp;  "!"   &amp;   "H" &amp;  $V28  ) )</f>
        <v>n/a</v>
      </c>
      <c r="AC28" s="36" t="str" cm="1">
        <f t="array" aca="1" ref="AC28" ca="1" xml:space="preserve"> IF( ISERROR(INDIRECT(  "'" &amp; $C28 &amp; "'" &amp;  "!"   &amp;  "I" &amp; $V28) ), "n/a", INDIRECT(  "'" &amp; $C28 &amp; "'" &amp;  "!"   &amp;   "I" &amp;  $V28  ) )</f>
        <v>n/a</v>
      </c>
      <c r="AD28" s="37" t="str" cm="1">
        <f t="array" aca="1" ref="AD28" ca="1" xml:space="preserve"> IF( ISERROR(INDIRECT(  "'" &amp; $C28 &amp; "'" &amp;  "!"   &amp;  "J" &amp; $V28) ), "n/a", INDIRECT(  "'" &amp; $C28 &amp; "'" &amp;  "!"   &amp;   "J" &amp;  $V28  ) )</f>
        <v>n/a</v>
      </c>
      <c r="AE28" s="40"/>
      <c r="AF28" s="40"/>
      <c r="AG28" s="40"/>
    </row>
    <row r="29" spans="1:33" ht="18.95" customHeight="1" x14ac:dyDescent="0.25">
      <c r="A29" s="40"/>
      <c r="B29" s="39">
        <f t="shared" si="4"/>
        <v>61</v>
      </c>
      <c r="C29" s="53" t="s">
        <v>35</v>
      </c>
      <c r="D29" s="35" t="str" cm="1">
        <f t="array" aca="1" ref="D29" ca="1" xml:space="preserve"> IF( ISERROR(INDIRECT(  "'" &amp; $C29 &amp; "'" &amp;  "!"   &amp;  "D" &amp; $B29) ), "n/a", INDIRECT(  "'" &amp; $C29 &amp; "'" &amp;  "!"   &amp;   "D" &amp;  $B29  ) )</f>
        <v>n/a</v>
      </c>
      <c r="E29" s="36" t="str" cm="1">
        <f t="array" aca="1" ref="E29" ca="1" xml:space="preserve"> IF( ISERROR(INDIRECT(  "'" &amp; $C29 &amp; "'" &amp;  "!"   &amp;  "E" &amp; $B29) ), "n/a", INDIRECT(  "'" &amp; $C29 &amp; "'" &amp;  "!"   &amp;   "E" &amp;  $B29  ) )</f>
        <v>n/a</v>
      </c>
      <c r="F29" s="36" t="str" cm="1">
        <f t="array" aca="1" ref="F29" ca="1" xml:space="preserve"> IF( ISERROR(INDIRECT(  "'" &amp; $C29 &amp; "'" &amp;  "!"   &amp;  "F" &amp; $B29) ), "n/a", INDIRECT(  "'" &amp; $C29 &amp; "'" &amp;  "!"   &amp;   "F" &amp;  $B29  ) )</f>
        <v>n/a</v>
      </c>
      <c r="G29" s="36" t="str" cm="1">
        <f t="array" aca="1" ref="G29" ca="1" xml:space="preserve"> IF( ISERROR(INDIRECT(  "'" &amp; $C29 &amp; "'" &amp;  "!"   &amp;  "G" &amp; $B29) ), "n/a", INDIRECT(  "'" &amp; $C29 &amp; "'" &amp;  "!"   &amp;   "G" &amp;  $B29  ) )</f>
        <v>n/a</v>
      </c>
      <c r="H29" s="36" t="str" cm="1">
        <f t="array" aca="1" ref="H29" ca="1" xml:space="preserve"> IF( ISERROR(INDIRECT(  "'" &amp; $C29 &amp; "'" &amp;  "!"   &amp;  "H" &amp; $B29) ), "n/a", INDIRECT(  "'" &amp; $C29 &amp; "'" &amp;  "!"   &amp;   "H" &amp;  $B29  ) )</f>
        <v>n/a</v>
      </c>
      <c r="I29" s="36" t="str" cm="1">
        <f t="array" aca="1" ref="I29" ca="1" xml:space="preserve"> IF( ISERROR(INDIRECT(  "'" &amp; $C29 &amp; "'" &amp;  "!"   &amp;  "I" &amp; $B29) ), "n/a", INDIRECT(  "'" &amp; $C29 &amp; "'" &amp;  "!"   &amp;   "I" &amp;  $B29  ) )</f>
        <v>n/a</v>
      </c>
      <c r="J29" s="37" t="str" cm="1">
        <f t="array" aca="1" ref="J29" ca="1" xml:space="preserve"> IF( ISERROR(INDIRECT(  "'" &amp; $C29 &amp; "'" &amp;  "!"   &amp;  "J" &amp; $B29) ), "n/a", INDIRECT(  "'" &amp; $C29 &amp; "'" &amp;  "!"   &amp;   "J" &amp;  $B29  ) )</f>
        <v>n/a</v>
      </c>
      <c r="K29" s="40"/>
      <c r="L29" s="39">
        <f t="shared" si="2"/>
        <v>65</v>
      </c>
      <c r="M29" s="53" t="str">
        <f t="shared" si="0"/>
        <v>2082_06</v>
      </c>
      <c r="N29" s="35" t="str" cm="1">
        <f t="array" aca="1" ref="N29" ca="1" xml:space="preserve"> IF( ISERROR(INDIRECT(  "'" &amp; $C29 &amp; "'" &amp;  "!"   &amp;  "D" &amp; $L29) ), "n/a", INDIRECT(  "'" &amp; $C29 &amp; "'" &amp;  "!"   &amp;   "D" &amp;  $L29  ) )</f>
        <v>n/a</v>
      </c>
      <c r="O29" s="36" t="str" cm="1">
        <f t="array" aca="1" ref="O29" ca="1" xml:space="preserve"> IF( ISERROR(INDIRECT(  "'" &amp; $C29 &amp; "'" &amp;  "!"   &amp;  "E" &amp; $L29) ), "n/a", INDIRECT(  "'" &amp; $C29 &amp; "'" &amp;  "!"   &amp;   "E" &amp;  $L29  ) )</f>
        <v>n/a</v>
      </c>
      <c r="P29" s="36" t="str" cm="1">
        <f t="array" aca="1" ref="P29" ca="1" xml:space="preserve"> IF( ISERROR(INDIRECT(  "'" &amp; $C29 &amp; "'" &amp;  "!"   &amp;  "F" &amp; $L29) ), "n/a", INDIRECT(  "'" &amp; $C29 &amp; "'" &amp;  "!"   &amp;   "F" &amp;  $L29  ) )</f>
        <v>n/a</v>
      </c>
      <c r="Q29" s="36" t="str" cm="1">
        <f t="array" aca="1" ref="Q29" ca="1" xml:space="preserve"> IF( ISERROR(INDIRECT(  "'" &amp; $C29 &amp; "'" &amp;  "!"   &amp;  "G" &amp; $L29) ), "n/a", INDIRECT(  "'" &amp; $C29 &amp; "'" &amp;  "!"   &amp;   "G" &amp;  $L29  ) )</f>
        <v>n/a</v>
      </c>
      <c r="R29" s="36" t="str" cm="1">
        <f t="array" aca="1" ref="R29" ca="1" xml:space="preserve"> IF( ISERROR(INDIRECT(  "'" &amp; $C29 &amp; "'" &amp;  "!"   &amp;  "H" &amp; $L29) ), "n/a", INDIRECT(  "'" &amp; $C29 &amp; "'" &amp;  "!"   &amp;   "H" &amp;  $L29  ) )</f>
        <v>n/a</v>
      </c>
      <c r="S29" s="36" t="str" cm="1">
        <f t="array" aca="1" ref="S29" ca="1" xml:space="preserve"> IF( ISERROR(INDIRECT(  "'" &amp; $C29 &amp; "'" &amp;  "!"   &amp;  "I" &amp; $L29) ), "n/a", INDIRECT(  "'" &amp; $C29 &amp; "'" &amp;  "!"   &amp;   "I" &amp;  $L29  ) )</f>
        <v>n/a</v>
      </c>
      <c r="T29" s="37" t="str" cm="1">
        <f t="array" aca="1" ref="T29" ca="1" xml:space="preserve"> IF( ISERROR(INDIRECT(  "'" &amp; $C29 &amp; "'" &amp;  "!"   &amp;  "J" &amp; $L29) ), "n/a", INDIRECT(  "'" &amp; $C29 &amp; "'" &amp;  "!"   &amp;   "J" &amp;  $L29  ) )</f>
        <v>n/a</v>
      </c>
      <c r="U29" s="29"/>
      <c r="V29" s="39">
        <f t="shared" si="3"/>
        <v>69</v>
      </c>
      <c r="W29" s="53" t="str">
        <f t="shared" si="1"/>
        <v>2082_06</v>
      </c>
      <c r="X29" s="35" t="str" cm="1">
        <f t="array" aca="1" ref="X29" ca="1" xml:space="preserve"> IF( ISERROR(INDIRECT(  "'" &amp; $C29 &amp; "'" &amp;  "!"   &amp;  "D" &amp; $V29) ), "n/a", INDIRECT(  "'" &amp; $C29 &amp; "'" &amp;  "!"   &amp;   "D" &amp;  $V29  ) )</f>
        <v>n/a</v>
      </c>
      <c r="Y29" s="36" t="str" cm="1">
        <f t="array" aca="1" ref="Y29" ca="1" xml:space="preserve"> IF( ISERROR(INDIRECT(  "'" &amp; $C29 &amp; "'" &amp;  "!"   &amp;  "E" &amp; $V29) ), "n/a", INDIRECT(  "'" &amp; $C29 &amp; "'" &amp;  "!"   &amp;   "E" &amp;  $V29  ) )</f>
        <v>n/a</v>
      </c>
      <c r="Z29" s="36" t="str" cm="1">
        <f t="array" aca="1" ref="Z29" ca="1" xml:space="preserve"> IF( ISERROR(INDIRECT(  "'" &amp; $C29 &amp; "'" &amp;  "!"   &amp;  "F" &amp; $V29) ), "n/a", INDIRECT(  "'" &amp; $C29 &amp; "'" &amp;  "!"   &amp;   "F" &amp;  $V29  ) )</f>
        <v>n/a</v>
      </c>
      <c r="AA29" s="36" t="str" cm="1">
        <f t="array" aca="1" ref="AA29" ca="1" xml:space="preserve"> IF( ISERROR(INDIRECT(  "'" &amp; $C29 &amp; "'" &amp;  "!"   &amp;  "G" &amp; $V29) ), "n/a", INDIRECT(  "'" &amp; $C29 &amp; "'" &amp;  "!"   &amp;   "G" &amp;  $V29  ) )</f>
        <v>n/a</v>
      </c>
      <c r="AB29" s="36" t="str" cm="1">
        <f t="array" aca="1" ref="AB29" ca="1" xml:space="preserve"> IF( ISERROR(INDIRECT(  "'" &amp; $C29 &amp; "'" &amp;  "!"   &amp;  "H" &amp; $V29) ), "n/a", INDIRECT(  "'" &amp; $C29 &amp; "'" &amp;  "!"   &amp;   "H" &amp;  $V29  ) )</f>
        <v>n/a</v>
      </c>
      <c r="AC29" s="36" t="str" cm="1">
        <f t="array" aca="1" ref="AC29" ca="1" xml:space="preserve"> IF( ISERROR(INDIRECT(  "'" &amp; $C29 &amp; "'" &amp;  "!"   &amp;  "I" &amp; $V29) ), "n/a", INDIRECT(  "'" &amp; $C29 &amp; "'" &amp;  "!"   &amp;   "I" &amp;  $V29  ) )</f>
        <v>n/a</v>
      </c>
      <c r="AD29" s="37" t="str" cm="1">
        <f t="array" aca="1" ref="AD29" ca="1" xml:space="preserve"> IF( ISERROR(INDIRECT(  "'" &amp; $C29 &amp; "'" &amp;  "!"   &amp;  "J" &amp; $V29) ), "n/a", INDIRECT(  "'" &amp; $C29 &amp; "'" &amp;  "!"   &amp;   "J" &amp;  $V29  ) )</f>
        <v>n/a</v>
      </c>
      <c r="AE29" s="40"/>
      <c r="AF29" s="40"/>
      <c r="AG29" s="40"/>
    </row>
    <row r="30" spans="1:33" ht="18.95" customHeight="1" x14ac:dyDescent="0.25">
      <c r="A30" s="40"/>
      <c r="B30" s="39">
        <f t="shared" si="4"/>
        <v>61</v>
      </c>
      <c r="C30" s="53" t="s">
        <v>36</v>
      </c>
      <c r="D30" s="35" t="str" cm="1">
        <f t="array" aca="1" ref="D30" ca="1" xml:space="preserve"> IF( ISERROR(INDIRECT(  "'" &amp; $C30 &amp; "'" &amp;  "!"   &amp;  "D" &amp; $B30) ), "n/a", INDIRECT(  "'" &amp; $C30 &amp; "'" &amp;  "!"   &amp;   "D" &amp;  $B30  ) )</f>
        <v>n/a</v>
      </c>
      <c r="E30" s="36" t="str" cm="1">
        <f t="array" aca="1" ref="E30" ca="1" xml:space="preserve"> IF( ISERROR(INDIRECT(  "'" &amp; $C30 &amp; "'" &amp;  "!"   &amp;  "E" &amp; $B30) ), "n/a", INDIRECT(  "'" &amp; $C30 &amp; "'" &amp;  "!"   &amp;   "E" &amp;  $B30  ) )</f>
        <v>n/a</v>
      </c>
      <c r="F30" s="36" t="str" cm="1">
        <f t="array" aca="1" ref="F30" ca="1" xml:space="preserve"> IF( ISERROR(INDIRECT(  "'" &amp; $C30 &amp; "'" &amp;  "!"   &amp;  "F" &amp; $B30) ), "n/a", INDIRECT(  "'" &amp; $C30 &amp; "'" &amp;  "!"   &amp;   "F" &amp;  $B30  ) )</f>
        <v>n/a</v>
      </c>
      <c r="G30" s="36" t="str" cm="1">
        <f t="array" aca="1" ref="G30" ca="1" xml:space="preserve"> IF( ISERROR(INDIRECT(  "'" &amp; $C30 &amp; "'" &amp;  "!"   &amp;  "G" &amp; $B30) ), "n/a", INDIRECT(  "'" &amp; $C30 &amp; "'" &amp;  "!"   &amp;   "G" &amp;  $B30  ) )</f>
        <v>n/a</v>
      </c>
      <c r="H30" s="36" t="str" cm="1">
        <f t="array" aca="1" ref="H30" ca="1" xml:space="preserve"> IF( ISERROR(INDIRECT(  "'" &amp; $C30 &amp; "'" &amp;  "!"   &amp;  "H" &amp; $B30) ), "n/a", INDIRECT(  "'" &amp; $C30 &amp; "'" &amp;  "!"   &amp;   "H" &amp;  $B30  ) )</f>
        <v>n/a</v>
      </c>
      <c r="I30" s="36" t="str" cm="1">
        <f t="array" aca="1" ref="I30" ca="1" xml:space="preserve"> IF( ISERROR(INDIRECT(  "'" &amp; $C30 &amp; "'" &amp;  "!"   &amp;  "I" &amp; $B30) ), "n/a", INDIRECT(  "'" &amp; $C30 &amp; "'" &amp;  "!"   &amp;   "I" &amp;  $B30  ) )</f>
        <v>n/a</v>
      </c>
      <c r="J30" s="37" t="str" cm="1">
        <f t="array" aca="1" ref="J30" ca="1" xml:space="preserve"> IF( ISERROR(INDIRECT(  "'" &amp; $C30 &amp; "'" &amp;  "!"   &amp;  "J" &amp; $B30) ), "n/a", INDIRECT(  "'" &amp; $C30 &amp; "'" &amp;  "!"   &amp;   "J" &amp;  $B30  ) )</f>
        <v>n/a</v>
      </c>
      <c r="K30" s="40"/>
      <c r="L30" s="39">
        <f t="shared" si="2"/>
        <v>65</v>
      </c>
      <c r="M30" s="53" t="str">
        <f t="shared" si="0"/>
        <v>2082_07</v>
      </c>
      <c r="N30" s="35" t="str" cm="1">
        <f t="array" aca="1" ref="N30" ca="1" xml:space="preserve"> IF( ISERROR(INDIRECT(  "'" &amp; $C30 &amp; "'" &amp;  "!"   &amp;  "D" &amp; $L30) ), "n/a", INDIRECT(  "'" &amp; $C30 &amp; "'" &amp;  "!"   &amp;   "D" &amp;  $L30  ) )</f>
        <v>n/a</v>
      </c>
      <c r="O30" s="36" t="str" cm="1">
        <f t="array" aca="1" ref="O30" ca="1" xml:space="preserve"> IF( ISERROR(INDIRECT(  "'" &amp; $C30 &amp; "'" &amp;  "!"   &amp;  "E" &amp; $L30) ), "n/a", INDIRECT(  "'" &amp; $C30 &amp; "'" &amp;  "!"   &amp;   "E" &amp;  $L30  ) )</f>
        <v>n/a</v>
      </c>
      <c r="P30" s="36" t="str" cm="1">
        <f t="array" aca="1" ref="P30" ca="1" xml:space="preserve"> IF( ISERROR(INDIRECT(  "'" &amp; $C30 &amp; "'" &amp;  "!"   &amp;  "F" &amp; $L30) ), "n/a", INDIRECT(  "'" &amp; $C30 &amp; "'" &amp;  "!"   &amp;   "F" &amp;  $L30  ) )</f>
        <v>n/a</v>
      </c>
      <c r="Q30" s="36" t="str" cm="1">
        <f t="array" aca="1" ref="Q30" ca="1" xml:space="preserve"> IF( ISERROR(INDIRECT(  "'" &amp; $C30 &amp; "'" &amp;  "!"   &amp;  "G" &amp; $L30) ), "n/a", INDIRECT(  "'" &amp; $C30 &amp; "'" &amp;  "!"   &amp;   "G" &amp;  $L30  ) )</f>
        <v>n/a</v>
      </c>
      <c r="R30" s="36" t="str" cm="1">
        <f t="array" aca="1" ref="R30" ca="1" xml:space="preserve"> IF( ISERROR(INDIRECT(  "'" &amp; $C30 &amp; "'" &amp;  "!"   &amp;  "H" &amp; $L30) ), "n/a", INDIRECT(  "'" &amp; $C30 &amp; "'" &amp;  "!"   &amp;   "H" &amp;  $L30  ) )</f>
        <v>n/a</v>
      </c>
      <c r="S30" s="36" t="str" cm="1">
        <f t="array" aca="1" ref="S30" ca="1" xml:space="preserve"> IF( ISERROR(INDIRECT(  "'" &amp; $C30 &amp; "'" &amp;  "!"   &amp;  "I" &amp; $L30) ), "n/a", INDIRECT(  "'" &amp; $C30 &amp; "'" &amp;  "!"   &amp;   "I" &amp;  $L30  ) )</f>
        <v>n/a</v>
      </c>
      <c r="T30" s="37" t="str" cm="1">
        <f t="array" aca="1" ref="T30" ca="1" xml:space="preserve"> IF( ISERROR(INDIRECT(  "'" &amp; $C30 &amp; "'" &amp;  "!"   &amp;  "J" &amp; $L30) ), "n/a", INDIRECT(  "'" &amp; $C30 &amp; "'" &amp;  "!"   &amp;   "J" &amp;  $L30  ) )</f>
        <v>n/a</v>
      </c>
      <c r="U30" s="29"/>
      <c r="V30" s="39">
        <f t="shared" si="3"/>
        <v>69</v>
      </c>
      <c r="W30" s="53" t="str">
        <f t="shared" si="1"/>
        <v>2082_07</v>
      </c>
      <c r="X30" s="35" t="str" cm="1">
        <f t="array" aca="1" ref="X30" ca="1" xml:space="preserve"> IF( ISERROR(INDIRECT(  "'" &amp; $C30 &amp; "'" &amp;  "!"   &amp;  "D" &amp; $V30) ), "n/a", INDIRECT(  "'" &amp; $C30 &amp; "'" &amp;  "!"   &amp;   "D" &amp;  $V30  ) )</f>
        <v>n/a</v>
      </c>
      <c r="Y30" s="36" t="str" cm="1">
        <f t="array" aca="1" ref="Y30" ca="1" xml:space="preserve"> IF( ISERROR(INDIRECT(  "'" &amp; $C30 &amp; "'" &amp;  "!"   &amp;  "E" &amp; $V30) ), "n/a", INDIRECT(  "'" &amp; $C30 &amp; "'" &amp;  "!"   &amp;   "E" &amp;  $V30  ) )</f>
        <v>n/a</v>
      </c>
      <c r="Z30" s="36" t="str" cm="1">
        <f t="array" aca="1" ref="Z30" ca="1" xml:space="preserve"> IF( ISERROR(INDIRECT(  "'" &amp; $C30 &amp; "'" &amp;  "!"   &amp;  "F" &amp; $V30) ), "n/a", INDIRECT(  "'" &amp; $C30 &amp; "'" &amp;  "!"   &amp;   "F" &amp;  $V30  ) )</f>
        <v>n/a</v>
      </c>
      <c r="AA30" s="36" t="str" cm="1">
        <f t="array" aca="1" ref="AA30" ca="1" xml:space="preserve"> IF( ISERROR(INDIRECT(  "'" &amp; $C30 &amp; "'" &amp;  "!"   &amp;  "G" &amp; $V30) ), "n/a", INDIRECT(  "'" &amp; $C30 &amp; "'" &amp;  "!"   &amp;   "G" &amp;  $V30  ) )</f>
        <v>n/a</v>
      </c>
      <c r="AB30" s="36" t="str" cm="1">
        <f t="array" aca="1" ref="AB30" ca="1" xml:space="preserve"> IF( ISERROR(INDIRECT(  "'" &amp; $C30 &amp; "'" &amp;  "!"   &amp;  "H" &amp; $V30) ), "n/a", INDIRECT(  "'" &amp; $C30 &amp; "'" &amp;  "!"   &amp;   "H" &amp;  $V30  ) )</f>
        <v>n/a</v>
      </c>
      <c r="AC30" s="36" t="str" cm="1">
        <f t="array" aca="1" ref="AC30" ca="1" xml:space="preserve"> IF( ISERROR(INDIRECT(  "'" &amp; $C30 &amp; "'" &amp;  "!"   &amp;  "I" &amp; $V30) ), "n/a", INDIRECT(  "'" &amp; $C30 &amp; "'" &amp;  "!"   &amp;   "I" &amp;  $V30  ) )</f>
        <v>n/a</v>
      </c>
      <c r="AD30" s="37" t="str" cm="1">
        <f t="array" aca="1" ref="AD30" ca="1" xml:space="preserve"> IF( ISERROR(INDIRECT(  "'" &amp; $C30 &amp; "'" &amp;  "!"   &amp;  "J" &amp; $V30) ), "n/a", INDIRECT(  "'" &amp; $C30 &amp; "'" &amp;  "!"   &amp;   "J" &amp;  $V30  ) )</f>
        <v>n/a</v>
      </c>
      <c r="AE30" s="40"/>
      <c r="AF30" s="40"/>
      <c r="AG30" s="40"/>
    </row>
    <row r="31" spans="1:33" ht="18.95" customHeight="1" x14ac:dyDescent="0.25">
      <c r="A31" s="40"/>
      <c r="B31" s="39">
        <f t="shared" si="4"/>
        <v>61</v>
      </c>
      <c r="C31" s="53" t="s">
        <v>37</v>
      </c>
      <c r="D31" s="35" t="str" cm="1">
        <f t="array" aca="1" ref="D31" ca="1" xml:space="preserve"> IF( ISERROR(INDIRECT(  "'" &amp; $C31 &amp; "'" &amp;  "!"   &amp;  "D" &amp; $B31) ), "n/a", INDIRECT(  "'" &amp; $C31 &amp; "'" &amp;  "!"   &amp;   "D" &amp;  $B31  ) )</f>
        <v>n/a</v>
      </c>
      <c r="E31" s="36" t="str" cm="1">
        <f t="array" aca="1" ref="E31" ca="1" xml:space="preserve"> IF( ISERROR(INDIRECT(  "'" &amp; $C31 &amp; "'" &amp;  "!"   &amp;  "E" &amp; $B31) ), "n/a", INDIRECT(  "'" &amp; $C31 &amp; "'" &amp;  "!"   &amp;   "E" &amp;  $B31  ) )</f>
        <v>n/a</v>
      </c>
      <c r="F31" s="36" t="str" cm="1">
        <f t="array" aca="1" ref="F31" ca="1" xml:space="preserve"> IF( ISERROR(INDIRECT(  "'" &amp; $C31 &amp; "'" &amp;  "!"   &amp;  "F" &amp; $B31) ), "n/a", INDIRECT(  "'" &amp; $C31 &amp; "'" &amp;  "!"   &amp;   "F" &amp;  $B31  ) )</f>
        <v>n/a</v>
      </c>
      <c r="G31" s="36" t="str" cm="1">
        <f t="array" aca="1" ref="G31" ca="1" xml:space="preserve"> IF( ISERROR(INDIRECT(  "'" &amp; $C31 &amp; "'" &amp;  "!"   &amp;  "G" &amp; $B31) ), "n/a", INDIRECT(  "'" &amp; $C31 &amp; "'" &amp;  "!"   &amp;   "G" &amp;  $B31  ) )</f>
        <v>n/a</v>
      </c>
      <c r="H31" s="36" t="str" cm="1">
        <f t="array" aca="1" ref="H31" ca="1" xml:space="preserve"> IF( ISERROR(INDIRECT(  "'" &amp; $C31 &amp; "'" &amp;  "!"   &amp;  "H" &amp; $B31) ), "n/a", INDIRECT(  "'" &amp; $C31 &amp; "'" &amp;  "!"   &amp;   "H" &amp;  $B31  ) )</f>
        <v>n/a</v>
      </c>
      <c r="I31" s="36" t="str" cm="1">
        <f t="array" aca="1" ref="I31" ca="1" xml:space="preserve"> IF( ISERROR(INDIRECT(  "'" &amp; $C31 &amp; "'" &amp;  "!"   &amp;  "I" &amp; $B31) ), "n/a", INDIRECT(  "'" &amp; $C31 &amp; "'" &amp;  "!"   &amp;   "I" &amp;  $B31  ) )</f>
        <v>n/a</v>
      </c>
      <c r="J31" s="37" t="str" cm="1">
        <f t="array" aca="1" ref="J31" ca="1" xml:space="preserve"> IF( ISERROR(INDIRECT(  "'" &amp; $C31 &amp; "'" &amp;  "!"   &amp;  "J" &amp; $B31) ), "n/a", INDIRECT(  "'" &amp; $C31 &amp; "'" &amp;  "!"   &amp;   "J" &amp;  $B31  ) )</f>
        <v>n/a</v>
      </c>
      <c r="K31" s="40"/>
      <c r="L31" s="39">
        <f t="shared" si="2"/>
        <v>65</v>
      </c>
      <c r="M31" s="53" t="str">
        <f t="shared" si="0"/>
        <v>2082_08</v>
      </c>
      <c r="N31" s="35" t="str" cm="1">
        <f t="array" aca="1" ref="N31" ca="1" xml:space="preserve"> IF( ISERROR(INDIRECT(  "'" &amp; $C31 &amp; "'" &amp;  "!"   &amp;  "D" &amp; $L31) ), "n/a", INDIRECT(  "'" &amp; $C31 &amp; "'" &amp;  "!"   &amp;   "D" &amp;  $L31  ) )</f>
        <v>n/a</v>
      </c>
      <c r="O31" s="36" t="str" cm="1">
        <f t="array" aca="1" ref="O31" ca="1" xml:space="preserve"> IF( ISERROR(INDIRECT(  "'" &amp; $C31 &amp; "'" &amp;  "!"   &amp;  "E" &amp; $L31) ), "n/a", INDIRECT(  "'" &amp; $C31 &amp; "'" &amp;  "!"   &amp;   "E" &amp;  $L31  ) )</f>
        <v>n/a</v>
      </c>
      <c r="P31" s="36" t="str" cm="1">
        <f t="array" aca="1" ref="P31" ca="1" xml:space="preserve"> IF( ISERROR(INDIRECT(  "'" &amp; $C31 &amp; "'" &amp;  "!"   &amp;  "F" &amp; $L31) ), "n/a", INDIRECT(  "'" &amp; $C31 &amp; "'" &amp;  "!"   &amp;   "F" &amp;  $L31  ) )</f>
        <v>n/a</v>
      </c>
      <c r="Q31" s="36" t="str" cm="1">
        <f t="array" aca="1" ref="Q31" ca="1" xml:space="preserve"> IF( ISERROR(INDIRECT(  "'" &amp; $C31 &amp; "'" &amp;  "!"   &amp;  "G" &amp; $L31) ), "n/a", INDIRECT(  "'" &amp; $C31 &amp; "'" &amp;  "!"   &amp;   "G" &amp;  $L31  ) )</f>
        <v>n/a</v>
      </c>
      <c r="R31" s="36" t="str" cm="1">
        <f t="array" aca="1" ref="R31" ca="1" xml:space="preserve"> IF( ISERROR(INDIRECT(  "'" &amp; $C31 &amp; "'" &amp;  "!"   &amp;  "H" &amp; $L31) ), "n/a", INDIRECT(  "'" &amp; $C31 &amp; "'" &amp;  "!"   &amp;   "H" &amp;  $L31  ) )</f>
        <v>n/a</v>
      </c>
      <c r="S31" s="36" t="str" cm="1">
        <f t="array" aca="1" ref="S31" ca="1" xml:space="preserve"> IF( ISERROR(INDIRECT(  "'" &amp; $C31 &amp; "'" &amp;  "!"   &amp;  "I" &amp; $L31) ), "n/a", INDIRECT(  "'" &amp; $C31 &amp; "'" &amp;  "!"   &amp;   "I" &amp;  $L31  ) )</f>
        <v>n/a</v>
      </c>
      <c r="T31" s="37" t="str" cm="1">
        <f t="array" aca="1" ref="T31" ca="1" xml:space="preserve"> IF( ISERROR(INDIRECT(  "'" &amp; $C31 &amp; "'" &amp;  "!"   &amp;  "J" &amp; $L31) ), "n/a", INDIRECT(  "'" &amp; $C31 &amp; "'" &amp;  "!"   &amp;   "J" &amp;  $L31  ) )</f>
        <v>n/a</v>
      </c>
      <c r="U31" s="29"/>
      <c r="V31" s="39">
        <f t="shared" si="3"/>
        <v>69</v>
      </c>
      <c r="W31" s="53" t="str">
        <f t="shared" si="1"/>
        <v>2082_08</v>
      </c>
      <c r="X31" s="35" t="str" cm="1">
        <f t="array" aca="1" ref="X31" ca="1" xml:space="preserve"> IF( ISERROR(INDIRECT(  "'" &amp; $C31 &amp; "'" &amp;  "!"   &amp;  "D" &amp; $V31) ), "n/a", INDIRECT(  "'" &amp; $C31 &amp; "'" &amp;  "!"   &amp;   "D" &amp;  $V31  ) )</f>
        <v>n/a</v>
      </c>
      <c r="Y31" s="36" t="str" cm="1">
        <f t="array" aca="1" ref="Y31" ca="1" xml:space="preserve"> IF( ISERROR(INDIRECT(  "'" &amp; $C31 &amp; "'" &amp;  "!"   &amp;  "E" &amp; $V31) ), "n/a", INDIRECT(  "'" &amp; $C31 &amp; "'" &amp;  "!"   &amp;   "E" &amp;  $V31  ) )</f>
        <v>n/a</v>
      </c>
      <c r="Z31" s="36" t="str" cm="1">
        <f t="array" aca="1" ref="Z31" ca="1" xml:space="preserve"> IF( ISERROR(INDIRECT(  "'" &amp; $C31 &amp; "'" &amp;  "!"   &amp;  "F" &amp; $V31) ), "n/a", INDIRECT(  "'" &amp; $C31 &amp; "'" &amp;  "!"   &amp;   "F" &amp;  $V31  ) )</f>
        <v>n/a</v>
      </c>
      <c r="AA31" s="36" t="str" cm="1">
        <f t="array" aca="1" ref="AA31" ca="1" xml:space="preserve"> IF( ISERROR(INDIRECT(  "'" &amp; $C31 &amp; "'" &amp;  "!"   &amp;  "G" &amp; $V31) ), "n/a", INDIRECT(  "'" &amp; $C31 &amp; "'" &amp;  "!"   &amp;   "G" &amp;  $V31  ) )</f>
        <v>n/a</v>
      </c>
      <c r="AB31" s="36" t="str" cm="1">
        <f t="array" aca="1" ref="AB31" ca="1" xml:space="preserve"> IF( ISERROR(INDIRECT(  "'" &amp; $C31 &amp; "'" &amp;  "!"   &amp;  "H" &amp; $V31) ), "n/a", INDIRECT(  "'" &amp; $C31 &amp; "'" &amp;  "!"   &amp;   "H" &amp;  $V31  ) )</f>
        <v>n/a</v>
      </c>
      <c r="AC31" s="36" t="str" cm="1">
        <f t="array" aca="1" ref="AC31" ca="1" xml:space="preserve"> IF( ISERROR(INDIRECT(  "'" &amp; $C31 &amp; "'" &amp;  "!"   &amp;  "I" &amp; $V31) ), "n/a", INDIRECT(  "'" &amp; $C31 &amp; "'" &amp;  "!"   &amp;   "I" &amp;  $V31  ) )</f>
        <v>n/a</v>
      </c>
      <c r="AD31" s="37" t="str" cm="1">
        <f t="array" aca="1" ref="AD31" ca="1" xml:space="preserve"> IF( ISERROR(INDIRECT(  "'" &amp; $C31 &amp; "'" &amp;  "!"   &amp;  "J" &amp; $V31) ), "n/a", INDIRECT(  "'" &amp; $C31 &amp; "'" &amp;  "!"   &amp;   "J" &amp;  $V31  ) )</f>
        <v>n/a</v>
      </c>
      <c r="AE31" s="40"/>
      <c r="AF31" s="40"/>
      <c r="AG31" s="40"/>
    </row>
    <row r="32" spans="1:33" ht="18.95" customHeight="1" x14ac:dyDescent="0.25">
      <c r="A32" s="40"/>
      <c r="B32" s="39">
        <f t="shared" si="4"/>
        <v>61</v>
      </c>
      <c r="C32" s="53" t="s">
        <v>38</v>
      </c>
      <c r="D32" s="35" t="str" cm="1">
        <f t="array" aca="1" ref="D32" ca="1" xml:space="preserve"> IF( ISERROR(INDIRECT(  "'" &amp; $C32 &amp; "'" &amp;  "!"   &amp;  "D" &amp; $B32) ), "n/a", INDIRECT(  "'" &amp; $C32 &amp; "'" &amp;  "!"   &amp;   "D" &amp;  $B32  ) )</f>
        <v>n/a</v>
      </c>
      <c r="E32" s="36" t="str" cm="1">
        <f t="array" aca="1" ref="E32" ca="1" xml:space="preserve"> IF( ISERROR(INDIRECT(  "'" &amp; $C32 &amp; "'" &amp;  "!"   &amp;  "E" &amp; $B32) ), "n/a", INDIRECT(  "'" &amp; $C32 &amp; "'" &amp;  "!"   &amp;   "E" &amp;  $B32  ) )</f>
        <v>n/a</v>
      </c>
      <c r="F32" s="36" t="str" cm="1">
        <f t="array" aca="1" ref="F32" ca="1" xml:space="preserve"> IF( ISERROR(INDIRECT(  "'" &amp; $C32 &amp; "'" &amp;  "!"   &amp;  "F" &amp; $B32) ), "n/a", INDIRECT(  "'" &amp; $C32 &amp; "'" &amp;  "!"   &amp;   "F" &amp;  $B32  ) )</f>
        <v>n/a</v>
      </c>
      <c r="G32" s="36" t="str" cm="1">
        <f t="array" aca="1" ref="G32" ca="1" xml:space="preserve"> IF( ISERROR(INDIRECT(  "'" &amp; $C32 &amp; "'" &amp;  "!"   &amp;  "G" &amp; $B32) ), "n/a", INDIRECT(  "'" &amp; $C32 &amp; "'" &amp;  "!"   &amp;   "G" &amp;  $B32  ) )</f>
        <v>n/a</v>
      </c>
      <c r="H32" s="36" t="str" cm="1">
        <f t="array" aca="1" ref="H32" ca="1" xml:space="preserve"> IF( ISERROR(INDIRECT(  "'" &amp; $C32 &amp; "'" &amp;  "!"   &amp;  "H" &amp; $B32) ), "n/a", INDIRECT(  "'" &amp; $C32 &amp; "'" &amp;  "!"   &amp;   "H" &amp;  $B32  ) )</f>
        <v>n/a</v>
      </c>
      <c r="I32" s="36" t="str" cm="1">
        <f t="array" aca="1" ref="I32" ca="1" xml:space="preserve"> IF( ISERROR(INDIRECT(  "'" &amp; $C32 &amp; "'" &amp;  "!"   &amp;  "I" &amp; $B32) ), "n/a", INDIRECT(  "'" &amp; $C32 &amp; "'" &amp;  "!"   &amp;   "I" &amp;  $B32  ) )</f>
        <v>n/a</v>
      </c>
      <c r="J32" s="37" t="str" cm="1">
        <f t="array" aca="1" ref="J32" ca="1" xml:space="preserve"> IF( ISERROR(INDIRECT(  "'" &amp; $C32 &amp; "'" &amp;  "!"   &amp;  "J" &amp; $B32) ), "n/a", INDIRECT(  "'" &amp; $C32 &amp; "'" &amp;  "!"   &amp;   "J" &amp;  $B32  ) )</f>
        <v>n/a</v>
      </c>
      <c r="K32" s="40"/>
      <c r="L32" s="39">
        <f t="shared" si="2"/>
        <v>65</v>
      </c>
      <c r="M32" s="53" t="str">
        <f t="shared" si="0"/>
        <v>2082_09</v>
      </c>
      <c r="N32" s="35" t="str" cm="1">
        <f t="array" aca="1" ref="N32" ca="1" xml:space="preserve"> IF( ISERROR(INDIRECT(  "'" &amp; $C32 &amp; "'" &amp;  "!"   &amp;  "D" &amp; $L32) ), "n/a", INDIRECT(  "'" &amp; $C32 &amp; "'" &amp;  "!"   &amp;   "D" &amp;  $L32  ) )</f>
        <v>n/a</v>
      </c>
      <c r="O32" s="36" t="str" cm="1">
        <f t="array" aca="1" ref="O32" ca="1" xml:space="preserve"> IF( ISERROR(INDIRECT(  "'" &amp; $C32 &amp; "'" &amp;  "!"   &amp;  "E" &amp; $L32) ), "n/a", INDIRECT(  "'" &amp; $C32 &amp; "'" &amp;  "!"   &amp;   "E" &amp;  $L32  ) )</f>
        <v>n/a</v>
      </c>
      <c r="P32" s="36" t="str" cm="1">
        <f t="array" aca="1" ref="P32" ca="1" xml:space="preserve"> IF( ISERROR(INDIRECT(  "'" &amp; $C32 &amp; "'" &amp;  "!"   &amp;  "F" &amp; $L32) ), "n/a", INDIRECT(  "'" &amp; $C32 &amp; "'" &amp;  "!"   &amp;   "F" &amp;  $L32  ) )</f>
        <v>n/a</v>
      </c>
      <c r="Q32" s="36" t="str" cm="1">
        <f t="array" aca="1" ref="Q32" ca="1" xml:space="preserve"> IF( ISERROR(INDIRECT(  "'" &amp; $C32 &amp; "'" &amp;  "!"   &amp;  "G" &amp; $L32) ), "n/a", INDIRECT(  "'" &amp; $C32 &amp; "'" &amp;  "!"   &amp;   "G" &amp;  $L32  ) )</f>
        <v>n/a</v>
      </c>
      <c r="R32" s="36" t="str" cm="1">
        <f t="array" aca="1" ref="R32" ca="1" xml:space="preserve"> IF( ISERROR(INDIRECT(  "'" &amp; $C32 &amp; "'" &amp;  "!"   &amp;  "H" &amp; $L32) ), "n/a", INDIRECT(  "'" &amp; $C32 &amp; "'" &amp;  "!"   &amp;   "H" &amp;  $L32  ) )</f>
        <v>n/a</v>
      </c>
      <c r="S32" s="36" t="str" cm="1">
        <f t="array" aca="1" ref="S32" ca="1" xml:space="preserve"> IF( ISERROR(INDIRECT(  "'" &amp; $C32 &amp; "'" &amp;  "!"   &amp;  "I" &amp; $L32) ), "n/a", INDIRECT(  "'" &amp; $C32 &amp; "'" &amp;  "!"   &amp;   "I" &amp;  $L32  ) )</f>
        <v>n/a</v>
      </c>
      <c r="T32" s="37" t="str" cm="1">
        <f t="array" aca="1" ref="T32" ca="1" xml:space="preserve"> IF( ISERROR(INDIRECT(  "'" &amp; $C32 &amp; "'" &amp;  "!"   &amp;  "J" &amp; $L32) ), "n/a", INDIRECT(  "'" &amp; $C32 &amp; "'" &amp;  "!"   &amp;   "J" &amp;  $L32  ) )</f>
        <v>n/a</v>
      </c>
      <c r="U32" s="29"/>
      <c r="V32" s="39">
        <f t="shared" si="3"/>
        <v>69</v>
      </c>
      <c r="W32" s="53" t="str">
        <f t="shared" si="1"/>
        <v>2082_09</v>
      </c>
      <c r="X32" s="35" t="str" cm="1">
        <f t="array" aca="1" ref="X32" ca="1" xml:space="preserve"> IF( ISERROR(INDIRECT(  "'" &amp; $C32 &amp; "'" &amp;  "!"   &amp;  "D" &amp; $V32) ), "n/a", INDIRECT(  "'" &amp; $C32 &amp; "'" &amp;  "!"   &amp;   "D" &amp;  $V32  ) )</f>
        <v>n/a</v>
      </c>
      <c r="Y32" s="36" t="str" cm="1">
        <f t="array" aca="1" ref="Y32" ca="1" xml:space="preserve"> IF( ISERROR(INDIRECT(  "'" &amp; $C32 &amp; "'" &amp;  "!"   &amp;  "E" &amp; $V32) ), "n/a", INDIRECT(  "'" &amp; $C32 &amp; "'" &amp;  "!"   &amp;   "E" &amp;  $V32  ) )</f>
        <v>n/a</v>
      </c>
      <c r="Z32" s="36" t="str" cm="1">
        <f t="array" aca="1" ref="Z32" ca="1" xml:space="preserve"> IF( ISERROR(INDIRECT(  "'" &amp; $C32 &amp; "'" &amp;  "!"   &amp;  "F" &amp; $V32) ), "n/a", INDIRECT(  "'" &amp; $C32 &amp; "'" &amp;  "!"   &amp;   "F" &amp;  $V32  ) )</f>
        <v>n/a</v>
      </c>
      <c r="AA32" s="36" t="str" cm="1">
        <f t="array" aca="1" ref="AA32" ca="1" xml:space="preserve"> IF( ISERROR(INDIRECT(  "'" &amp; $C32 &amp; "'" &amp;  "!"   &amp;  "G" &amp; $V32) ), "n/a", INDIRECT(  "'" &amp; $C32 &amp; "'" &amp;  "!"   &amp;   "G" &amp;  $V32  ) )</f>
        <v>n/a</v>
      </c>
      <c r="AB32" s="36" t="str" cm="1">
        <f t="array" aca="1" ref="AB32" ca="1" xml:space="preserve"> IF( ISERROR(INDIRECT(  "'" &amp; $C32 &amp; "'" &amp;  "!"   &amp;  "H" &amp; $V32) ), "n/a", INDIRECT(  "'" &amp; $C32 &amp; "'" &amp;  "!"   &amp;   "H" &amp;  $V32  ) )</f>
        <v>n/a</v>
      </c>
      <c r="AC32" s="36" t="str" cm="1">
        <f t="array" aca="1" ref="AC32" ca="1" xml:space="preserve"> IF( ISERROR(INDIRECT(  "'" &amp; $C32 &amp; "'" &amp;  "!"   &amp;  "I" &amp; $V32) ), "n/a", INDIRECT(  "'" &amp; $C32 &amp; "'" &amp;  "!"   &amp;   "I" &amp;  $V32  ) )</f>
        <v>n/a</v>
      </c>
      <c r="AD32" s="37" t="str" cm="1">
        <f t="array" aca="1" ref="AD32" ca="1" xml:space="preserve"> IF( ISERROR(INDIRECT(  "'" &amp; $C32 &amp; "'" &amp;  "!"   &amp;  "J" &amp; $V32) ), "n/a", INDIRECT(  "'" &amp; $C32 &amp; "'" &amp;  "!"   &amp;   "J" &amp;  $V32  ) )</f>
        <v>n/a</v>
      </c>
      <c r="AE32" s="40"/>
      <c r="AF32" s="40"/>
      <c r="AG32" s="40"/>
    </row>
    <row r="33" spans="1:33" ht="18.95" customHeight="1" x14ac:dyDescent="0.25">
      <c r="A33" s="40"/>
      <c r="B33" s="39">
        <f t="shared" si="4"/>
        <v>61</v>
      </c>
      <c r="C33" s="53" t="s">
        <v>39</v>
      </c>
      <c r="D33" s="35" t="str" cm="1">
        <f t="array" aca="1" ref="D33" ca="1" xml:space="preserve"> IF( ISERROR(INDIRECT(  "'" &amp; $C33 &amp; "'" &amp;  "!"   &amp;  "D" &amp; $B33) ), "n/a", INDIRECT(  "'" &amp; $C33 &amp; "'" &amp;  "!"   &amp;   "D" &amp;  $B33  ) )</f>
        <v>n/a</v>
      </c>
      <c r="E33" s="36" t="str" cm="1">
        <f t="array" aca="1" ref="E33" ca="1" xml:space="preserve"> IF( ISERROR(INDIRECT(  "'" &amp; $C33 &amp; "'" &amp;  "!"   &amp;  "E" &amp; $B33) ), "n/a", INDIRECT(  "'" &amp; $C33 &amp; "'" &amp;  "!"   &amp;   "E" &amp;  $B33  ) )</f>
        <v>n/a</v>
      </c>
      <c r="F33" s="36" t="str" cm="1">
        <f t="array" aca="1" ref="F33" ca="1" xml:space="preserve"> IF( ISERROR(INDIRECT(  "'" &amp; $C33 &amp; "'" &amp;  "!"   &amp;  "F" &amp; $B33) ), "n/a", INDIRECT(  "'" &amp; $C33 &amp; "'" &amp;  "!"   &amp;   "F" &amp;  $B33  ) )</f>
        <v>n/a</v>
      </c>
      <c r="G33" s="36" t="str" cm="1">
        <f t="array" aca="1" ref="G33" ca="1" xml:space="preserve"> IF( ISERROR(INDIRECT(  "'" &amp; $C33 &amp; "'" &amp;  "!"   &amp;  "G" &amp; $B33) ), "n/a", INDIRECT(  "'" &amp; $C33 &amp; "'" &amp;  "!"   &amp;   "G" &amp;  $B33  ) )</f>
        <v>n/a</v>
      </c>
      <c r="H33" s="36" t="str" cm="1">
        <f t="array" aca="1" ref="H33" ca="1" xml:space="preserve"> IF( ISERROR(INDIRECT(  "'" &amp; $C33 &amp; "'" &amp;  "!"   &amp;  "H" &amp; $B33) ), "n/a", INDIRECT(  "'" &amp; $C33 &amp; "'" &amp;  "!"   &amp;   "H" &amp;  $B33  ) )</f>
        <v>n/a</v>
      </c>
      <c r="I33" s="36" t="str" cm="1">
        <f t="array" aca="1" ref="I33" ca="1" xml:space="preserve"> IF( ISERROR(INDIRECT(  "'" &amp; $C33 &amp; "'" &amp;  "!"   &amp;  "I" &amp; $B33) ), "n/a", INDIRECT(  "'" &amp; $C33 &amp; "'" &amp;  "!"   &amp;   "I" &amp;  $B33  ) )</f>
        <v>n/a</v>
      </c>
      <c r="J33" s="37" t="str" cm="1">
        <f t="array" aca="1" ref="J33" ca="1" xml:space="preserve"> IF( ISERROR(INDIRECT(  "'" &amp; $C33 &amp; "'" &amp;  "!"   &amp;  "J" &amp; $B33) ), "n/a", INDIRECT(  "'" &amp; $C33 &amp; "'" &amp;  "!"   &amp;   "J" &amp;  $B33  ) )</f>
        <v>n/a</v>
      </c>
      <c r="K33" s="40"/>
      <c r="L33" s="39">
        <f t="shared" si="2"/>
        <v>65</v>
      </c>
      <c r="M33" s="53" t="str">
        <f t="shared" si="0"/>
        <v>2082_10</v>
      </c>
      <c r="N33" s="35" t="str" cm="1">
        <f t="array" aca="1" ref="N33" ca="1" xml:space="preserve"> IF( ISERROR(INDIRECT(  "'" &amp; $C33 &amp; "'" &amp;  "!"   &amp;  "D" &amp; $L33) ), "n/a", INDIRECT(  "'" &amp; $C33 &amp; "'" &amp;  "!"   &amp;   "D" &amp;  $L33  ) )</f>
        <v>n/a</v>
      </c>
      <c r="O33" s="36" t="str" cm="1">
        <f t="array" aca="1" ref="O33" ca="1" xml:space="preserve"> IF( ISERROR(INDIRECT(  "'" &amp; $C33 &amp; "'" &amp;  "!"   &amp;  "E" &amp; $L33) ), "n/a", INDIRECT(  "'" &amp; $C33 &amp; "'" &amp;  "!"   &amp;   "E" &amp;  $L33  ) )</f>
        <v>n/a</v>
      </c>
      <c r="P33" s="36" t="str" cm="1">
        <f t="array" aca="1" ref="P33" ca="1" xml:space="preserve"> IF( ISERROR(INDIRECT(  "'" &amp; $C33 &amp; "'" &amp;  "!"   &amp;  "F" &amp; $L33) ), "n/a", INDIRECT(  "'" &amp; $C33 &amp; "'" &amp;  "!"   &amp;   "F" &amp;  $L33  ) )</f>
        <v>n/a</v>
      </c>
      <c r="Q33" s="36" t="str" cm="1">
        <f t="array" aca="1" ref="Q33" ca="1" xml:space="preserve"> IF( ISERROR(INDIRECT(  "'" &amp; $C33 &amp; "'" &amp;  "!"   &amp;  "G" &amp; $L33) ), "n/a", INDIRECT(  "'" &amp; $C33 &amp; "'" &amp;  "!"   &amp;   "G" &amp;  $L33  ) )</f>
        <v>n/a</v>
      </c>
      <c r="R33" s="36" t="str" cm="1">
        <f t="array" aca="1" ref="R33" ca="1" xml:space="preserve"> IF( ISERROR(INDIRECT(  "'" &amp; $C33 &amp; "'" &amp;  "!"   &amp;  "H" &amp; $L33) ), "n/a", INDIRECT(  "'" &amp; $C33 &amp; "'" &amp;  "!"   &amp;   "H" &amp;  $L33  ) )</f>
        <v>n/a</v>
      </c>
      <c r="S33" s="36" t="str" cm="1">
        <f t="array" aca="1" ref="S33" ca="1" xml:space="preserve"> IF( ISERROR(INDIRECT(  "'" &amp; $C33 &amp; "'" &amp;  "!"   &amp;  "I" &amp; $L33) ), "n/a", INDIRECT(  "'" &amp; $C33 &amp; "'" &amp;  "!"   &amp;   "I" &amp;  $L33  ) )</f>
        <v>n/a</v>
      </c>
      <c r="T33" s="37" t="str" cm="1">
        <f t="array" aca="1" ref="T33" ca="1" xml:space="preserve"> IF( ISERROR(INDIRECT(  "'" &amp; $C33 &amp; "'" &amp;  "!"   &amp;  "J" &amp; $L33) ), "n/a", INDIRECT(  "'" &amp; $C33 &amp; "'" &amp;  "!"   &amp;   "J" &amp;  $L33  ) )</f>
        <v>n/a</v>
      </c>
      <c r="U33" s="29"/>
      <c r="V33" s="39">
        <f t="shared" si="3"/>
        <v>69</v>
      </c>
      <c r="W33" s="53" t="str">
        <f t="shared" si="1"/>
        <v>2082_10</v>
      </c>
      <c r="X33" s="35" t="str" cm="1">
        <f t="array" aca="1" ref="X33" ca="1" xml:space="preserve"> IF( ISERROR(INDIRECT(  "'" &amp; $C33 &amp; "'" &amp;  "!"   &amp;  "D" &amp; $V33) ), "n/a", INDIRECT(  "'" &amp; $C33 &amp; "'" &amp;  "!"   &amp;   "D" &amp;  $V33  ) )</f>
        <v>n/a</v>
      </c>
      <c r="Y33" s="36" t="str" cm="1">
        <f t="array" aca="1" ref="Y33" ca="1" xml:space="preserve"> IF( ISERROR(INDIRECT(  "'" &amp; $C33 &amp; "'" &amp;  "!"   &amp;  "E" &amp; $V33) ), "n/a", INDIRECT(  "'" &amp; $C33 &amp; "'" &amp;  "!"   &amp;   "E" &amp;  $V33  ) )</f>
        <v>n/a</v>
      </c>
      <c r="Z33" s="36" t="str" cm="1">
        <f t="array" aca="1" ref="Z33" ca="1" xml:space="preserve"> IF( ISERROR(INDIRECT(  "'" &amp; $C33 &amp; "'" &amp;  "!"   &amp;  "F" &amp; $V33) ), "n/a", INDIRECT(  "'" &amp; $C33 &amp; "'" &amp;  "!"   &amp;   "F" &amp;  $V33  ) )</f>
        <v>n/a</v>
      </c>
      <c r="AA33" s="36" t="str" cm="1">
        <f t="array" aca="1" ref="AA33" ca="1" xml:space="preserve"> IF( ISERROR(INDIRECT(  "'" &amp; $C33 &amp; "'" &amp;  "!"   &amp;  "G" &amp; $V33) ), "n/a", INDIRECT(  "'" &amp; $C33 &amp; "'" &amp;  "!"   &amp;   "G" &amp;  $V33  ) )</f>
        <v>n/a</v>
      </c>
      <c r="AB33" s="36" t="str" cm="1">
        <f t="array" aca="1" ref="AB33" ca="1" xml:space="preserve"> IF( ISERROR(INDIRECT(  "'" &amp; $C33 &amp; "'" &amp;  "!"   &amp;  "H" &amp; $V33) ), "n/a", INDIRECT(  "'" &amp; $C33 &amp; "'" &amp;  "!"   &amp;   "H" &amp;  $V33  ) )</f>
        <v>n/a</v>
      </c>
      <c r="AC33" s="36" t="str" cm="1">
        <f t="array" aca="1" ref="AC33" ca="1" xml:space="preserve"> IF( ISERROR(INDIRECT(  "'" &amp; $C33 &amp; "'" &amp;  "!"   &amp;  "I" &amp; $V33) ), "n/a", INDIRECT(  "'" &amp; $C33 &amp; "'" &amp;  "!"   &amp;   "I" &amp;  $V33  ) )</f>
        <v>n/a</v>
      </c>
      <c r="AD33" s="37" t="str" cm="1">
        <f t="array" aca="1" ref="AD33" ca="1" xml:space="preserve"> IF( ISERROR(INDIRECT(  "'" &amp; $C33 &amp; "'" &amp;  "!"   &amp;  "J" &amp; $V33) ), "n/a", INDIRECT(  "'" &amp; $C33 &amp; "'" &amp;  "!"   &amp;   "J" &amp;  $V33  ) )</f>
        <v>n/a</v>
      </c>
      <c r="AE33" s="40"/>
      <c r="AF33" s="40"/>
      <c r="AG33" s="40"/>
    </row>
    <row r="34" spans="1:33" ht="18.95" customHeight="1" x14ac:dyDescent="0.25">
      <c r="A34" s="40"/>
      <c r="B34" s="39">
        <f t="shared" si="4"/>
        <v>61</v>
      </c>
      <c r="C34" s="53" t="s">
        <v>40</v>
      </c>
      <c r="D34" s="35" t="str" cm="1">
        <f t="array" aca="1" ref="D34" ca="1" xml:space="preserve"> IF( ISERROR(INDIRECT(  "'" &amp; $C34 &amp; "'" &amp;  "!"   &amp;  "D" &amp; $B34) ), "n/a", INDIRECT(  "'" &amp; $C34 &amp; "'" &amp;  "!"   &amp;   "D" &amp;  $B34  ) )</f>
        <v>n/a</v>
      </c>
      <c r="E34" s="36" t="str" cm="1">
        <f t="array" aca="1" ref="E34" ca="1" xml:space="preserve"> IF( ISERROR(INDIRECT(  "'" &amp; $C34 &amp; "'" &amp;  "!"   &amp;  "E" &amp; $B34) ), "n/a", INDIRECT(  "'" &amp; $C34 &amp; "'" &amp;  "!"   &amp;   "E" &amp;  $B34  ) )</f>
        <v>n/a</v>
      </c>
      <c r="F34" s="36" t="str" cm="1">
        <f t="array" aca="1" ref="F34" ca="1" xml:space="preserve"> IF( ISERROR(INDIRECT(  "'" &amp; $C34 &amp; "'" &amp;  "!"   &amp;  "F" &amp; $B34) ), "n/a", INDIRECT(  "'" &amp; $C34 &amp; "'" &amp;  "!"   &amp;   "F" &amp;  $B34  ) )</f>
        <v>n/a</v>
      </c>
      <c r="G34" s="36" t="str" cm="1">
        <f t="array" aca="1" ref="G34" ca="1" xml:space="preserve"> IF( ISERROR(INDIRECT(  "'" &amp; $C34 &amp; "'" &amp;  "!"   &amp;  "G" &amp; $B34) ), "n/a", INDIRECT(  "'" &amp; $C34 &amp; "'" &amp;  "!"   &amp;   "G" &amp;  $B34  ) )</f>
        <v>n/a</v>
      </c>
      <c r="H34" s="36" t="str" cm="1">
        <f t="array" aca="1" ref="H34" ca="1" xml:space="preserve"> IF( ISERROR(INDIRECT(  "'" &amp; $C34 &amp; "'" &amp;  "!"   &amp;  "H" &amp; $B34) ), "n/a", INDIRECT(  "'" &amp; $C34 &amp; "'" &amp;  "!"   &amp;   "H" &amp;  $B34  ) )</f>
        <v>n/a</v>
      </c>
      <c r="I34" s="36" t="str" cm="1">
        <f t="array" aca="1" ref="I34" ca="1" xml:space="preserve"> IF( ISERROR(INDIRECT(  "'" &amp; $C34 &amp; "'" &amp;  "!"   &amp;  "I" &amp; $B34) ), "n/a", INDIRECT(  "'" &amp; $C34 &amp; "'" &amp;  "!"   &amp;   "I" &amp;  $B34  ) )</f>
        <v>n/a</v>
      </c>
      <c r="J34" s="37" t="str" cm="1">
        <f t="array" aca="1" ref="J34" ca="1" xml:space="preserve"> IF( ISERROR(INDIRECT(  "'" &amp; $C34 &amp; "'" &amp;  "!"   &amp;  "J" &amp; $B34) ), "n/a", INDIRECT(  "'" &amp; $C34 &amp; "'" &amp;  "!"   &amp;   "J" &amp;  $B34  ) )</f>
        <v>n/a</v>
      </c>
      <c r="K34" s="40"/>
      <c r="L34" s="39">
        <f t="shared" si="2"/>
        <v>65</v>
      </c>
      <c r="M34" s="53" t="str">
        <f t="shared" si="0"/>
        <v>2082_11</v>
      </c>
      <c r="N34" s="35" t="str" cm="1">
        <f t="array" aca="1" ref="N34" ca="1" xml:space="preserve"> IF( ISERROR(INDIRECT(  "'" &amp; $C34 &amp; "'" &amp;  "!"   &amp;  "D" &amp; $L34) ), "n/a", INDIRECT(  "'" &amp; $C34 &amp; "'" &amp;  "!"   &amp;   "D" &amp;  $L34  ) )</f>
        <v>n/a</v>
      </c>
      <c r="O34" s="36" t="str" cm="1">
        <f t="array" aca="1" ref="O34" ca="1" xml:space="preserve"> IF( ISERROR(INDIRECT(  "'" &amp; $C34 &amp; "'" &amp;  "!"   &amp;  "E" &amp; $L34) ), "n/a", INDIRECT(  "'" &amp; $C34 &amp; "'" &amp;  "!"   &amp;   "E" &amp;  $L34  ) )</f>
        <v>n/a</v>
      </c>
      <c r="P34" s="36" t="str" cm="1">
        <f t="array" aca="1" ref="P34" ca="1" xml:space="preserve"> IF( ISERROR(INDIRECT(  "'" &amp; $C34 &amp; "'" &amp;  "!"   &amp;  "F" &amp; $L34) ), "n/a", INDIRECT(  "'" &amp; $C34 &amp; "'" &amp;  "!"   &amp;   "F" &amp;  $L34  ) )</f>
        <v>n/a</v>
      </c>
      <c r="Q34" s="36" t="str" cm="1">
        <f t="array" aca="1" ref="Q34" ca="1" xml:space="preserve"> IF( ISERROR(INDIRECT(  "'" &amp; $C34 &amp; "'" &amp;  "!"   &amp;  "G" &amp; $L34) ), "n/a", INDIRECT(  "'" &amp; $C34 &amp; "'" &amp;  "!"   &amp;   "G" &amp;  $L34  ) )</f>
        <v>n/a</v>
      </c>
      <c r="R34" s="36" t="str" cm="1">
        <f t="array" aca="1" ref="R34" ca="1" xml:space="preserve"> IF( ISERROR(INDIRECT(  "'" &amp; $C34 &amp; "'" &amp;  "!"   &amp;  "H" &amp; $L34) ), "n/a", INDIRECT(  "'" &amp; $C34 &amp; "'" &amp;  "!"   &amp;   "H" &amp;  $L34  ) )</f>
        <v>n/a</v>
      </c>
      <c r="S34" s="36" t="str" cm="1">
        <f t="array" aca="1" ref="S34" ca="1" xml:space="preserve"> IF( ISERROR(INDIRECT(  "'" &amp; $C34 &amp; "'" &amp;  "!"   &amp;  "I" &amp; $L34) ), "n/a", INDIRECT(  "'" &amp; $C34 &amp; "'" &amp;  "!"   &amp;   "I" &amp;  $L34  ) )</f>
        <v>n/a</v>
      </c>
      <c r="T34" s="37" t="str" cm="1">
        <f t="array" aca="1" ref="T34" ca="1" xml:space="preserve"> IF( ISERROR(INDIRECT(  "'" &amp; $C34 &amp; "'" &amp;  "!"   &amp;  "J" &amp; $L34) ), "n/a", INDIRECT(  "'" &amp; $C34 &amp; "'" &amp;  "!"   &amp;   "J" &amp;  $L34  ) )</f>
        <v>n/a</v>
      </c>
      <c r="U34" s="29"/>
      <c r="V34" s="39">
        <f t="shared" si="3"/>
        <v>69</v>
      </c>
      <c r="W34" s="53" t="str">
        <f t="shared" si="1"/>
        <v>2082_11</v>
      </c>
      <c r="X34" s="35" t="str" cm="1">
        <f t="array" aca="1" ref="X34" ca="1" xml:space="preserve"> IF( ISERROR(INDIRECT(  "'" &amp; $C34 &amp; "'" &amp;  "!"   &amp;  "D" &amp; $V34) ), "n/a", INDIRECT(  "'" &amp; $C34 &amp; "'" &amp;  "!"   &amp;   "D" &amp;  $V34  ) )</f>
        <v>n/a</v>
      </c>
      <c r="Y34" s="36" t="str" cm="1">
        <f t="array" aca="1" ref="Y34" ca="1" xml:space="preserve"> IF( ISERROR(INDIRECT(  "'" &amp; $C34 &amp; "'" &amp;  "!"   &amp;  "E" &amp; $V34) ), "n/a", INDIRECT(  "'" &amp; $C34 &amp; "'" &amp;  "!"   &amp;   "E" &amp;  $V34  ) )</f>
        <v>n/a</v>
      </c>
      <c r="Z34" s="36" t="str" cm="1">
        <f t="array" aca="1" ref="Z34" ca="1" xml:space="preserve"> IF( ISERROR(INDIRECT(  "'" &amp; $C34 &amp; "'" &amp;  "!"   &amp;  "F" &amp; $V34) ), "n/a", INDIRECT(  "'" &amp; $C34 &amp; "'" &amp;  "!"   &amp;   "F" &amp;  $V34  ) )</f>
        <v>n/a</v>
      </c>
      <c r="AA34" s="36" t="str" cm="1">
        <f t="array" aca="1" ref="AA34" ca="1" xml:space="preserve"> IF( ISERROR(INDIRECT(  "'" &amp; $C34 &amp; "'" &amp;  "!"   &amp;  "G" &amp; $V34) ), "n/a", INDIRECT(  "'" &amp; $C34 &amp; "'" &amp;  "!"   &amp;   "G" &amp;  $V34  ) )</f>
        <v>n/a</v>
      </c>
      <c r="AB34" s="36" t="str" cm="1">
        <f t="array" aca="1" ref="AB34" ca="1" xml:space="preserve"> IF( ISERROR(INDIRECT(  "'" &amp; $C34 &amp; "'" &amp;  "!"   &amp;  "H" &amp; $V34) ), "n/a", INDIRECT(  "'" &amp; $C34 &amp; "'" &amp;  "!"   &amp;   "H" &amp;  $V34  ) )</f>
        <v>n/a</v>
      </c>
      <c r="AC34" s="36" t="str" cm="1">
        <f t="array" aca="1" ref="AC34" ca="1" xml:space="preserve"> IF( ISERROR(INDIRECT(  "'" &amp; $C34 &amp; "'" &amp;  "!"   &amp;  "I" &amp; $V34) ), "n/a", INDIRECT(  "'" &amp; $C34 &amp; "'" &amp;  "!"   &amp;   "I" &amp;  $V34  ) )</f>
        <v>n/a</v>
      </c>
      <c r="AD34" s="37" t="str" cm="1">
        <f t="array" aca="1" ref="AD34" ca="1" xml:space="preserve"> IF( ISERROR(INDIRECT(  "'" &amp; $C34 &amp; "'" &amp;  "!"   &amp;  "J" &amp; $V34) ), "n/a", INDIRECT(  "'" &amp; $C34 &amp; "'" &amp;  "!"   &amp;   "J" &amp;  $V34  ) )</f>
        <v>n/a</v>
      </c>
      <c r="AE34" s="40"/>
      <c r="AF34" s="40"/>
      <c r="AG34" s="40"/>
    </row>
    <row r="35" spans="1:33" ht="18.95" customHeight="1" x14ac:dyDescent="0.25">
      <c r="A35" s="40"/>
      <c r="B35" s="39">
        <f t="shared" si="4"/>
        <v>61</v>
      </c>
      <c r="C35" s="54" t="s">
        <v>41</v>
      </c>
      <c r="D35" s="49" t="str" cm="1">
        <f t="array" aca="1" ref="D35" ca="1" xml:space="preserve"> IF( ISERROR(INDIRECT(  "'" &amp; $C35 &amp; "'" &amp;  "!"   &amp;  "D" &amp; $B35) ), "n/a", INDIRECT(  "'" &amp; $C35 &amp; "'" &amp;  "!"   &amp;   "D" &amp;  $B35  ) )</f>
        <v>n/a</v>
      </c>
      <c r="E35" s="50" t="str" cm="1">
        <f t="array" aca="1" ref="E35" ca="1" xml:space="preserve"> IF( ISERROR(INDIRECT(  "'" &amp; $C35 &amp; "'" &amp;  "!"   &amp;  "E" &amp; $B35) ), "n/a", INDIRECT(  "'" &amp; $C35 &amp; "'" &amp;  "!"   &amp;   "E" &amp;  $B35  ) )</f>
        <v>n/a</v>
      </c>
      <c r="F35" s="50" t="str" cm="1">
        <f t="array" aca="1" ref="F35" ca="1" xml:space="preserve"> IF( ISERROR(INDIRECT(  "'" &amp; $C35 &amp; "'" &amp;  "!"   &amp;  "F" &amp; $B35) ), "n/a", INDIRECT(  "'" &amp; $C35 &amp; "'" &amp;  "!"   &amp;   "F" &amp;  $B35  ) )</f>
        <v>n/a</v>
      </c>
      <c r="G35" s="50" t="str" cm="1">
        <f t="array" aca="1" ref="G35" ca="1" xml:space="preserve"> IF( ISERROR(INDIRECT(  "'" &amp; $C35 &amp; "'" &amp;  "!"   &amp;  "G" &amp; $B35) ), "n/a", INDIRECT(  "'" &amp; $C35 &amp; "'" &amp;  "!"   &amp;   "G" &amp;  $B35  ) )</f>
        <v>n/a</v>
      </c>
      <c r="H35" s="50" t="str" cm="1">
        <f t="array" aca="1" ref="H35" ca="1" xml:space="preserve"> IF( ISERROR(INDIRECT(  "'" &amp; $C35 &amp; "'" &amp;  "!"   &amp;  "H" &amp; $B35) ), "n/a", INDIRECT(  "'" &amp; $C35 &amp; "'" &amp;  "!"   &amp;   "H" &amp;  $B35  ) )</f>
        <v>n/a</v>
      </c>
      <c r="I35" s="50" t="str" cm="1">
        <f t="array" aca="1" ref="I35" ca="1" xml:space="preserve"> IF( ISERROR(INDIRECT(  "'" &amp; $C35 &amp; "'" &amp;  "!"   &amp;  "I" &amp; $B35) ), "n/a", INDIRECT(  "'" &amp; $C35 &amp; "'" &amp;  "!"   &amp;   "I" &amp;  $B35  ) )</f>
        <v>n/a</v>
      </c>
      <c r="J35" s="51" t="str" cm="1">
        <f t="array" aca="1" ref="J35" ca="1" xml:space="preserve"> IF( ISERROR(INDIRECT(  "'" &amp; $C35 &amp; "'" &amp;  "!"   &amp;  "J" &amp; $B35) ), "n/a", INDIRECT(  "'" &amp; $C35 &amp; "'" &amp;  "!"   &amp;   "J" &amp;  $B35  ) )</f>
        <v>n/a</v>
      </c>
      <c r="K35" s="40"/>
      <c r="L35" s="39">
        <f t="shared" si="2"/>
        <v>65</v>
      </c>
      <c r="M35" s="54" t="str">
        <f t="shared" si="0"/>
        <v>2082_12</v>
      </c>
      <c r="N35" s="49" t="str" cm="1">
        <f t="array" aca="1" ref="N35" ca="1" xml:space="preserve"> IF( ISERROR(INDIRECT(  "'" &amp; $C35 &amp; "'" &amp;  "!"   &amp;  "D" &amp; $L35) ), "n/a", INDIRECT(  "'" &amp; $C35 &amp; "'" &amp;  "!"   &amp;   "D" &amp;  $L35  ) )</f>
        <v>n/a</v>
      </c>
      <c r="O35" s="50" t="str" cm="1">
        <f t="array" aca="1" ref="O35" ca="1" xml:space="preserve"> IF( ISERROR(INDIRECT(  "'" &amp; $C35 &amp; "'" &amp;  "!"   &amp;  "E" &amp; $L35) ), "n/a", INDIRECT(  "'" &amp; $C35 &amp; "'" &amp;  "!"   &amp;   "E" &amp;  $L35  ) )</f>
        <v>n/a</v>
      </c>
      <c r="P35" s="50" t="str" cm="1">
        <f t="array" aca="1" ref="P35" ca="1" xml:space="preserve"> IF( ISERROR(INDIRECT(  "'" &amp; $C35 &amp; "'" &amp;  "!"   &amp;  "F" &amp; $L35) ), "n/a", INDIRECT(  "'" &amp; $C35 &amp; "'" &amp;  "!"   &amp;   "F" &amp;  $L35  ) )</f>
        <v>n/a</v>
      </c>
      <c r="Q35" s="50" t="str" cm="1">
        <f t="array" aca="1" ref="Q35" ca="1" xml:space="preserve"> IF( ISERROR(INDIRECT(  "'" &amp; $C35 &amp; "'" &amp;  "!"   &amp;  "G" &amp; $L35) ), "n/a", INDIRECT(  "'" &amp; $C35 &amp; "'" &amp;  "!"   &amp;   "G" &amp;  $L35  ) )</f>
        <v>n/a</v>
      </c>
      <c r="R35" s="50" t="str" cm="1">
        <f t="array" aca="1" ref="R35" ca="1" xml:space="preserve"> IF( ISERROR(INDIRECT(  "'" &amp; $C35 &amp; "'" &amp;  "!"   &amp;  "H" &amp; $L35) ), "n/a", INDIRECT(  "'" &amp; $C35 &amp; "'" &amp;  "!"   &amp;   "H" &amp;  $L35  ) )</f>
        <v>n/a</v>
      </c>
      <c r="S35" s="50" t="str" cm="1">
        <f t="array" aca="1" ref="S35" ca="1" xml:space="preserve"> IF( ISERROR(INDIRECT(  "'" &amp; $C35 &amp; "'" &amp;  "!"   &amp;  "I" &amp; $L35) ), "n/a", INDIRECT(  "'" &amp; $C35 &amp; "'" &amp;  "!"   &amp;   "I" &amp;  $L35  ) )</f>
        <v>n/a</v>
      </c>
      <c r="T35" s="51" t="str" cm="1">
        <f t="array" aca="1" ref="T35" ca="1" xml:space="preserve"> IF( ISERROR(INDIRECT(  "'" &amp; $C35 &amp; "'" &amp;  "!"   &amp;  "J" &amp; $L35) ), "n/a", INDIRECT(  "'" &amp; $C35 &amp; "'" &amp;  "!"   &amp;   "J" &amp;  $L35  ) )</f>
        <v>n/a</v>
      </c>
      <c r="U35" s="29"/>
      <c r="V35" s="39">
        <f t="shared" si="3"/>
        <v>69</v>
      </c>
      <c r="W35" s="54" t="str">
        <f t="shared" si="1"/>
        <v>2082_12</v>
      </c>
      <c r="X35" s="49" t="str" cm="1">
        <f t="array" aca="1" ref="X35" ca="1" xml:space="preserve"> IF( ISERROR(INDIRECT(  "'" &amp; $C35 &amp; "'" &amp;  "!"   &amp;  "D" &amp; $V35) ), "n/a", INDIRECT(  "'" &amp; $C35 &amp; "'" &amp;  "!"   &amp;   "D" &amp;  $V35  ) )</f>
        <v>n/a</v>
      </c>
      <c r="Y35" s="50" t="str" cm="1">
        <f t="array" aca="1" ref="Y35" ca="1" xml:space="preserve"> IF( ISERROR(INDIRECT(  "'" &amp; $C35 &amp; "'" &amp;  "!"   &amp;  "E" &amp; $V35) ), "n/a", INDIRECT(  "'" &amp; $C35 &amp; "'" &amp;  "!"   &amp;   "E" &amp;  $V35  ) )</f>
        <v>n/a</v>
      </c>
      <c r="Z35" s="50" t="str" cm="1">
        <f t="array" aca="1" ref="Z35" ca="1" xml:space="preserve"> IF( ISERROR(INDIRECT(  "'" &amp; $C35 &amp; "'" &amp;  "!"   &amp;  "F" &amp; $V35) ), "n/a", INDIRECT(  "'" &amp; $C35 &amp; "'" &amp;  "!"   &amp;   "F" &amp;  $V35  ) )</f>
        <v>n/a</v>
      </c>
      <c r="AA35" s="50" t="str" cm="1">
        <f t="array" aca="1" ref="AA35" ca="1" xml:space="preserve"> IF( ISERROR(INDIRECT(  "'" &amp; $C35 &amp; "'" &amp;  "!"   &amp;  "G" &amp; $V35) ), "n/a", INDIRECT(  "'" &amp; $C35 &amp; "'" &amp;  "!"   &amp;   "G" &amp;  $V35  ) )</f>
        <v>n/a</v>
      </c>
      <c r="AB35" s="50" t="str" cm="1">
        <f t="array" aca="1" ref="AB35" ca="1" xml:space="preserve"> IF( ISERROR(INDIRECT(  "'" &amp; $C35 &amp; "'" &amp;  "!"   &amp;  "H" &amp; $V35) ), "n/a", INDIRECT(  "'" &amp; $C35 &amp; "'" &amp;  "!"   &amp;   "H" &amp;  $V35  ) )</f>
        <v>n/a</v>
      </c>
      <c r="AC35" s="50" t="str" cm="1">
        <f t="array" aca="1" ref="AC35" ca="1" xml:space="preserve"> IF( ISERROR(INDIRECT(  "'" &amp; $C35 &amp; "'" &amp;  "!"   &amp;  "I" &amp; $V35) ), "n/a", INDIRECT(  "'" &amp; $C35 &amp; "'" &amp;  "!"   &amp;   "I" &amp;  $V35  ) )</f>
        <v>n/a</v>
      </c>
      <c r="AD35" s="51" t="str" cm="1">
        <f t="array" aca="1" ref="AD35" ca="1" xml:space="preserve"> IF( ISERROR(INDIRECT(  "'" &amp; $C35 &amp; "'" &amp;  "!"   &amp;  "J" &amp; $V35) ), "n/a", INDIRECT(  "'" &amp; $C35 &amp; "'" &amp;  "!"   &amp;   "J" &amp;  $V35  ) )</f>
        <v>n/a</v>
      </c>
      <c r="AE35" s="40"/>
      <c r="AF35" s="40"/>
      <c r="AG35" s="40"/>
    </row>
    <row r="36" spans="1:33" ht="18.95" customHeight="1" x14ac:dyDescent="0.25">
      <c r="A36" s="40"/>
      <c r="B36" s="39">
        <f t="shared" si="4"/>
        <v>61</v>
      </c>
      <c r="C36" s="53" t="s">
        <v>42</v>
      </c>
      <c r="D36" s="35" t="str" cm="1">
        <f t="array" aca="1" ref="D36" ca="1" xml:space="preserve"> IF( ISERROR(INDIRECT(  "'" &amp; $C36 &amp; "'" &amp;  "!"   &amp;  "D" &amp; $B36) ), "n/a", INDIRECT(  "'" &amp; $C36 &amp; "'" &amp;  "!"   &amp;   "D" &amp;  $B36  ) )</f>
        <v>n/a</v>
      </c>
      <c r="E36" s="36" t="str" cm="1">
        <f t="array" aca="1" ref="E36" ca="1" xml:space="preserve"> IF( ISERROR(INDIRECT(  "'" &amp; $C36 &amp; "'" &amp;  "!"   &amp;  "E" &amp; $B36) ), "n/a", INDIRECT(  "'" &amp; $C36 &amp; "'" &amp;  "!"   &amp;   "E" &amp;  $B36  ) )</f>
        <v>n/a</v>
      </c>
      <c r="F36" s="36" t="str" cm="1">
        <f t="array" aca="1" ref="F36" ca="1" xml:space="preserve"> IF( ISERROR(INDIRECT(  "'" &amp; $C36 &amp; "'" &amp;  "!"   &amp;  "F" &amp; $B36) ), "n/a", INDIRECT(  "'" &amp; $C36 &amp; "'" &amp;  "!"   &amp;   "F" &amp;  $B36  ) )</f>
        <v>n/a</v>
      </c>
      <c r="G36" s="36" t="str" cm="1">
        <f t="array" aca="1" ref="G36" ca="1" xml:space="preserve"> IF( ISERROR(INDIRECT(  "'" &amp; $C36 &amp; "'" &amp;  "!"   &amp;  "G" &amp; $B36) ), "n/a", INDIRECT(  "'" &amp; $C36 &amp; "'" &amp;  "!"   &amp;   "G" &amp;  $B36  ) )</f>
        <v>n/a</v>
      </c>
      <c r="H36" s="36" t="str" cm="1">
        <f t="array" aca="1" ref="H36" ca="1" xml:space="preserve"> IF( ISERROR(INDIRECT(  "'" &amp; $C36 &amp; "'" &amp;  "!"   &amp;  "H" &amp; $B36) ), "n/a", INDIRECT(  "'" &amp; $C36 &amp; "'" &amp;  "!"   &amp;   "H" &amp;  $B36  ) )</f>
        <v>n/a</v>
      </c>
      <c r="I36" s="36" t="str" cm="1">
        <f t="array" aca="1" ref="I36" ca="1" xml:space="preserve"> IF( ISERROR(INDIRECT(  "'" &amp; $C36 &amp; "'" &amp;  "!"   &amp;  "I" &amp; $B36) ), "n/a", INDIRECT(  "'" &amp; $C36 &amp; "'" &amp;  "!"   &amp;   "I" &amp;  $B36  ) )</f>
        <v>n/a</v>
      </c>
      <c r="J36" s="37" t="str" cm="1">
        <f t="array" aca="1" ref="J36" ca="1" xml:space="preserve"> IF( ISERROR(INDIRECT(  "'" &amp; $C36 &amp; "'" &amp;  "!"   &amp;  "J" &amp; $B36) ), "n/a", INDIRECT(  "'" &amp; $C36 &amp; "'" &amp;  "!"   &amp;   "J" &amp;  $B36  ) )</f>
        <v>n/a</v>
      </c>
      <c r="K36" s="40"/>
      <c r="L36" s="39">
        <f t="shared" si="2"/>
        <v>65</v>
      </c>
      <c r="M36" s="53" t="str">
        <f t="shared" si="0"/>
        <v>2083_01</v>
      </c>
      <c r="N36" s="35" t="str" cm="1">
        <f t="array" aca="1" ref="N36" ca="1" xml:space="preserve"> IF( ISERROR(INDIRECT(  "'" &amp; $C36 &amp; "'" &amp;  "!"   &amp;  "D" &amp; $L36) ), "n/a", INDIRECT(  "'" &amp; $C36 &amp; "'" &amp;  "!"   &amp;   "D" &amp;  $L36  ) )</f>
        <v>n/a</v>
      </c>
      <c r="O36" s="36" t="str" cm="1">
        <f t="array" aca="1" ref="O36" ca="1" xml:space="preserve"> IF( ISERROR(INDIRECT(  "'" &amp; $C36 &amp; "'" &amp;  "!"   &amp;  "E" &amp; $L36) ), "n/a", INDIRECT(  "'" &amp; $C36 &amp; "'" &amp;  "!"   &amp;   "E" &amp;  $L36  ) )</f>
        <v>n/a</v>
      </c>
      <c r="P36" s="36" t="str" cm="1">
        <f t="array" aca="1" ref="P36" ca="1" xml:space="preserve"> IF( ISERROR(INDIRECT(  "'" &amp; $C36 &amp; "'" &amp;  "!"   &amp;  "F" &amp; $L36) ), "n/a", INDIRECT(  "'" &amp; $C36 &amp; "'" &amp;  "!"   &amp;   "F" &amp;  $L36  ) )</f>
        <v>n/a</v>
      </c>
      <c r="Q36" s="36" t="str" cm="1">
        <f t="array" aca="1" ref="Q36" ca="1" xml:space="preserve"> IF( ISERROR(INDIRECT(  "'" &amp; $C36 &amp; "'" &amp;  "!"   &amp;  "G" &amp; $L36) ), "n/a", INDIRECT(  "'" &amp; $C36 &amp; "'" &amp;  "!"   &amp;   "G" &amp;  $L36  ) )</f>
        <v>n/a</v>
      </c>
      <c r="R36" s="36" t="str" cm="1">
        <f t="array" aca="1" ref="R36" ca="1" xml:space="preserve"> IF( ISERROR(INDIRECT(  "'" &amp; $C36 &amp; "'" &amp;  "!"   &amp;  "H" &amp; $L36) ), "n/a", INDIRECT(  "'" &amp; $C36 &amp; "'" &amp;  "!"   &amp;   "H" &amp;  $L36  ) )</f>
        <v>n/a</v>
      </c>
      <c r="S36" s="36" t="str" cm="1">
        <f t="array" aca="1" ref="S36" ca="1" xml:space="preserve"> IF( ISERROR(INDIRECT(  "'" &amp; $C36 &amp; "'" &amp;  "!"   &amp;  "I" &amp; $L36) ), "n/a", INDIRECT(  "'" &amp; $C36 &amp; "'" &amp;  "!"   &amp;   "I" &amp;  $L36  ) )</f>
        <v>n/a</v>
      </c>
      <c r="T36" s="37" t="str" cm="1">
        <f t="array" aca="1" ref="T36" ca="1" xml:space="preserve"> IF( ISERROR(INDIRECT(  "'" &amp; $C36 &amp; "'" &amp;  "!"   &amp;  "J" &amp; $L36) ), "n/a", INDIRECT(  "'" &amp; $C36 &amp; "'" &amp;  "!"   &amp;   "J" &amp;  $L36  ) )</f>
        <v>n/a</v>
      </c>
      <c r="U36" s="29"/>
      <c r="V36" s="39">
        <f t="shared" si="3"/>
        <v>69</v>
      </c>
      <c r="W36" s="53" t="str">
        <f t="shared" si="1"/>
        <v>2083_01</v>
      </c>
      <c r="X36" s="35" t="str" cm="1">
        <f t="array" aca="1" ref="X36" ca="1" xml:space="preserve"> IF( ISERROR(INDIRECT(  "'" &amp; $C36 &amp; "'" &amp;  "!"   &amp;  "D" &amp; $V36) ), "n/a", INDIRECT(  "'" &amp; $C36 &amp; "'" &amp;  "!"   &amp;   "D" &amp;  $V36  ) )</f>
        <v>n/a</v>
      </c>
      <c r="Y36" s="36" t="str" cm="1">
        <f t="array" aca="1" ref="Y36" ca="1" xml:space="preserve"> IF( ISERROR(INDIRECT(  "'" &amp; $C36 &amp; "'" &amp;  "!"   &amp;  "E" &amp; $V36) ), "n/a", INDIRECT(  "'" &amp; $C36 &amp; "'" &amp;  "!"   &amp;   "E" &amp;  $V36  ) )</f>
        <v>n/a</v>
      </c>
      <c r="Z36" s="36" t="str" cm="1">
        <f t="array" aca="1" ref="Z36" ca="1" xml:space="preserve"> IF( ISERROR(INDIRECT(  "'" &amp; $C36 &amp; "'" &amp;  "!"   &amp;  "F" &amp; $V36) ), "n/a", INDIRECT(  "'" &amp; $C36 &amp; "'" &amp;  "!"   &amp;   "F" &amp;  $V36  ) )</f>
        <v>n/a</v>
      </c>
      <c r="AA36" s="36" t="str" cm="1">
        <f t="array" aca="1" ref="AA36" ca="1" xml:space="preserve"> IF( ISERROR(INDIRECT(  "'" &amp; $C36 &amp; "'" &amp;  "!"   &amp;  "G" &amp; $V36) ), "n/a", INDIRECT(  "'" &amp; $C36 &amp; "'" &amp;  "!"   &amp;   "G" &amp;  $V36  ) )</f>
        <v>n/a</v>
      </c>
      <c r="AB36" s="36" t="str" cm="1">
        <f t="array" aca="1" ref="AB36" ca="1" xml:space="preserve"> IF( ISERROR(INDIRECT(  "'" &amp; $C36 &amp; "'" &amp;  "!"   &amp;  "H" &amp; $V36) ), "n/a", INDIRECT(  "'" &amp; $C36 &amp; "'" &amp;  "!"   &amp;   "H" &amp;  $V36  ) )</f>
        <v>n/a</v>
      </c>
      <c r="AC36" s="36" t="str" cm="1">
        <f t="array" aca="1" ref="AC36" ca="1" xml:space="preserve"> IF( ISERROR(INDIRECT(  "'" &amp; $C36 &amp; "'" &amp;  "!"   &amp;  "I" &amp; $V36) ), "n/a", INDIRECT(  "'" &amp; $C36 &amp; "'" &amp;  "!"   &amp;   "I" &amp;  $V36  ) )</f>
        <v>n/a</v>
      </c>
      <c r="AD36" s="37" t="str" cm="1">
        <f t="array" aca="1" ref="AD36" ca="1" xml:space="preserve"> IF( ISERROR(INDIRECT(  "'" &amp; $C36 &amp; "'" &amp;  "!"   &amp;  "J" &amp; $V36) ), "n/a", INDIRECT(  "'" &amp; $C36 &amp; "'" &amp;  "!"   &amp;   "J" &amp;  $V36  ) )</f>
        <v>n/a</v>
      </c>
      <c r="AE36" s="40"/>
      <c r="AF36" s="40"/>
      <c r="AG36" s="40"/>
    </row>
    <row r="37" spans="1:33" ht="18.95" customHeight="1" x14ac:dyDescent="0.25">
      <c r="A37" s="40"/>
      <c r="B37" s="39">
        <f t="shared" si="4"/>
        <v>61</v>
      </c>
      <c r="C37" s="53" t="s">
        <v>43</v>
      </c>
      <c r="D37" s="35" t="str" cm="1">
        <f t="array" aca="1" ref="D37" ca="1" xml:space="preserve"> IF( ISERROR(INDIRECT(  "'" &amp; $C37 &amp; "'" &amp;  "!"   &amp;  "D" &amp; $B37) ), "n/a", INDIRECT(  "'" &amp; $C37 &amp; "'" &amp;  "!"   &amp;   "D" &amp;  $B37  ) )</f>
        <v>n/a</v>
      </c>
      <c r="E37" s="36" t="str" cm="1">
        <f t="array" aca="1" ref="E37" ca="1" xml:space="preserve"> IF( ISERROR(INDIRECT(  "'" &amp; $C37 &amp; "'" &amp;  "!"   &amp;  "E" &amp; $B37) ), "n/a", INDIRECT(  "'" &amp; $C37 &amp; "'" &amp;  "!"   &amp;   "E" &amp;  $B37  ) )</f>
        <v>n/a</v>
      </c>
      <c r="F37" s="36" t="str" cm="1">
        <f t="array" aca="1" ref="F37" ca="1" xml:space="preserve"> IF( ISERROR(INDIRECT(  "'" &amp; $C37 &amp; "'" &amp;  "!"   &amp;  "F" &amp; $B37) ), "n/a", INDIRECT(  "'" &amp; $C37 &amp; "'" &amp;  "!"   &amp;   "F" &amp;  $B37  ) )</f>
        <v>n/a</v>
      </c>
      <c r="G37" s="36" t="str" cm="1">
        <f t="array" aca="1" ref="G37" ca="1" xml:space="preserve"> IF( ISERROR(INDIRECT(  "'" &amp; $C37 &amp; "'" &amp;  "!"   &amp;  "G" &amp; $B37) ), "n/a", INDIRECT(  "'" &amp; $C37 &amp; "'" &amp;  "!"   &amp;   "G" &amp;  $B37  ) )</f>
        <v>n/a</v>
      </c>
      <c r="H37" s="36" t="str" cm="1">
        <f t="array" aca="1" ref="H37" ca="1" xml:space="preserve"> IF( ISERROR(INDIRECT(  "'" &amp; $C37 &amp; "'" &amp;  "!"   &amp;  "H" &amp; $B37) ), "n/a", INDIRECT(  "'" &amp; $C37 &amp; "'" &amp;  "!"   &amp;   "H" &amp;  $B37  ) )</f>
        <v>n/a</v>
      </c>
      <c r="I37" s="36" t="str" cm="1">
        <f t="array" aca="1" ref="I37" ca="1" xml:space="preserve"> IF( ISERROR(INDIRECT(  "'" &amp; $C37 &amp; "'" &amp;  "!"   &amp;  "I" &amp; $B37) ), "n/a", INDIRECT(  "'" &amp; $C37 &amp; "'" &amp;  "!"   &amp;   "I" &amp;  $B37  ) )</f>
        <v>n/a</v>
      </c>
      <c r="J37" s="37" t="str" cm="1">
        <f t="array" aca="1" ref="J37" ca="1" xml:space="preserve"> IF( ISERROR(INDIRECT(  "'" &amp; $C37 &amp; "'" &amp;  "!"   &amp;  "J" &amp; $B37) ), "n/a", INDIRECT(  "'" &amp; $C37 &amp; "'" &amp;  "!"   &amp;   "J" &amp;  $B37  ) )</f>
        <v>n/a</v>
      </c>
      <c r="K37" s="40"/>
      <c r="L37" s="39">
        <f t="shared" si="2"/>
        <v>65</v>
      </c>
      <c r="M37" s="53" t="str">
        <f t="shared" si="0"/>
        <v>2083_02</v>
      </c>
      <c r="N37" s="35" t="str" cm="1">
        <f t="array" aca="1" ref="N37" ca="1" xml:space="preserve"> IF( ISERROR(INDIRECT(  "'" &amp; $C37 &amp; "'" &amp;  "!"   &amp;  "D" &amp; $L37) ), "n/a", INDIRECT(  "'" &amp; $C37 &amp; "'" &amp;  "!"   &amp;   "D" &amp;  $L37  ) )</f>
        <v>n/a</v>
      </c>
      <c r="O37" s="36" t="str" cm="1">
        <f t="array" aca="1" ref="O37" ca="1" xml:space="preserve"> IF( ISERROR(INDIRECT(  "'" &amp; $C37 &amp; "'" &amp;  "!"   &amp;  "E" &amp; $L37) ), "n/a", INDIRECT(  "'" &amp; $C37 &amp; "'" &amp;  "!"   &amp;   "E" &amp;  $L37  ) )</f>
        <v>n/a</v>
      </c>
      <c r="P37" s="36" t="str" cm="1">
        <f t="array" aca="1" ref="P37" ca="1" xml:space="preserve"> IF( ISERROR(INDIRECT(  "'" &amp; $C37 &amp; "'" &amp;  "!"   &amp;  "F" &amp; $L37) ), "n/a", INDIRECT(  "'" &amp; $C37 &amp; "'" &amp;  "!"   &amp;   "F" &amp;  $L37  ) )</f>
        <v>n/a</v>
      </c>
      <c r="Q37" s="36" t="str" cm="1">
        <f t="array" aca="1" ref="Q37" ca="1" xml:space="preserve"> IF( ISERROR(INDIRECT(  "'" &amp; $C37 &amp; "'" &amp;  "!"   &amp;  "G" &amp; $L37) ), "n/a", INDIRECT(  "'" &amp; $C37 &amp; "'" &amp;  "!"   &amp;   "G" &amp;  $L37  ) )</f>
        <v>n/a</v>
      </c>
      <c r="R37" s="36" t="str" cm="1">
        <f t="array" aca="1" ref="R37" ca="1" xml:space="preserve"> IF( ISERROR(INDIRECT(  "'" &amp; $C37 &amp; "'" &amp;  "!"   &amp;  "H" &amp; $L37) ), "n/a", INDIRECT(  "'" &amp; $C37 &amp; "'" &amp;  "!"   &amp;   "H" &amp;  $L37  ) )</f>
        <v>n/a</v>
      </c>
      <c r="S37" s="36" t="str" cm="1">
        <f t="array" aca="1" ref="S37" ca="1" xml:space="preserve"> IF( ISERROR(INDIRECT(  "'" &amp; $C37 &amp; "'" &amp;  "!"   &amp;  "I" &amp; $L37) ), "n/a", INDIRECT(  "'" &amp; $C37 &amp; "'" &amp;  "!"   &amp;   "I" &amp;  $L37  ) )</f>
        <v>n/a</v>
      </c>
      <c r="T37" s="37" t="str" cm="1">
        <f t="array" aca="1" ref="T37" ca="1" xml:space="preserve"> IF( ISERROR(INDIRECT(  "'" &amp; $C37 &amp; "'" &amp;  "!"   &amp;  "J" &amp; $L37) ), "n/a", INDIRECT(  "'" &amp; $C37 &amp; "'" &amp;  "!"   &amp;   "J" &amp;  $L37  ) )</f>
        <v>n/a</v>
      </c>
      <c r="U37" s="29"/>
      <c r="V37" s="39">
        <f t="shared" si="3"/>
        <v>69</v>
      </c>
      <c r="W37" s="53" t="str">
        <f t="shared" si="1"/>
        <v>2083_02</v>
      </c>
      <c r="X37" s="35" t="str" cm="1">
        <f t="array" aca="1" ref="X37" ca="1" xml:space="preserve"> IF( ISERROR(INDIRECT(  "'" &amp; $C37 &amp; "'" &amp;  "!"   &amp;  "D" &amp; $V37) ), "n/a", INDIRECT(  "'" &amp; $C37 &amp; "'" &amp;  "!"   &amp;   "D" &amp;  $V37  ) )</f>
        <v>n/a</v>
      </c>
      <c r="Y37" s="36" t="str" cm="1">
        <f t="array" aca="1" ref="Y37" ca="1" xml:space="preserve"> IF( ISERROR(INDIRECT(  "'" &amp; $C37 &amp; "'" &amp;  "!"   &amp;  "E" &amp; $V37) ), "n/a", INDIRECT(  "'" &amp; $C37 &amp; "'" &amp;  "!"   &amp;   "E" &amp;  $V37  ) )</f>
        <v>n/a</v>
      </c>
      <c r="Z37" s="36" t="str" cm="1">
        <f t="array" aca="1" ref="Z37" ca="1" xml:space="preserve"> IF( ISERROR(INDIRECT(  "'" &amp; $C37 &amp; "'" &amp;  "!"   &amp;  "F" &amp; $V37) ), "n/a", INDIRECT(  "'" &amp; $C37 &amp; "'" &amp;  "!"   &amp;   "F" &amp;  $V37  ) )</f>
        <v>n/a</v>
      </c>
      <c r="AA37" s="36" t="str" cm="1">
        <f t="array" aca="1" ref="AA37" ca="1" xml:space="preserve"> IF( ISERROR(INDIRECT(  "'" &amp; $C37 &amp; "'" &amp;  "!"   &amp;  "G" &amp; $V37) ), "n/a", INDIRECT(  "'" &amp; $C37 &amp; "'" &amp;  "!"   &amp;   "G" &amp;  $V37  ) )</f>
        <v>n/a</v>
      </c>
      <c r="AB37" s="36" t="str" cm="1">
        <f t="array" aca="1" ref="AB37" ca="1" xml:space="preserve"> IF( ISERROR(INDIRECT(  "'" &amp; $C37 &amp; "'" &amp;  "!"   &amp;  "H" &amp; $V37) ), "n/a", INDIRECT(  "'" &amp; $C37 &amp; "'" &amp;  "!"   &amp;   "H" &amp;  $V37  ) )</f>
        <v>n/a</v>
      </c>
      <c r="AC37" s="36" t="str" cm="1">
        <f t="array" aca="1" ref="AC37" ca="1" xml:space="preserve"> IF( ISERROR(INDIRECT(  "'" &amp; $C37 &amp; "'" &amp;  "!"   &amp;  "I" &amp; $V37) ), "n/a", INDIRECT(  "'" &amp; $C37 &amp; "'" &amp;  "!"   &amp;   "I" &amp;  $V37  ) )</f>
        <v>n/a</v>
      </c>
      <c r="AD37" s="37" t="str" cm="1">
        <f t="array" aca="1" ref="AD37" ca="1" xml:space="preserve"> IF( ISERROR(INDIRECT(  "'" &amp; $C37 &amp; "'" &amp;  "!"   &amp;  "J" &amp; $V37) ), "n/a", INDIRECT(  "'" &amp; $C37 &amp; "'" &amp;  "!"   &amp;   "J" &amp;  $V37  ) )</f>
        <v>n/a</v>
      </c>
      <c r="AE37" s="40"/>
      <c r="AF37" s="40"/>
      <c r="AG37" s="40"/>
    </row>
    <row r="38" spans="1:33" ht="18.95" customHeight="1" x14ac:dyDescent="0.25">
      <c r="A38" s="40"/>
      <c r="B38" s="39">
        <f t="shared" si="4"/>
        <v>61</v>
      </c>
      <c r="C38" s="53" t="s">
        <v>44</v>
      </c>
      <c r="D38" s="35" t="str" cm="1">
        <f t="array" aca="1" ref="D38" ca="1" xml:space="preserve"> IF( ISERROR(INDIRECT(  "'" &amp; $C38 &amp; "'" &amp;  "!"   &amp;  "D" &amp; $B38) ), "n/a", INDIRECT(  "'" &amp; $C38 &amp; "'" &amp;  "!"   &amp;   "D" &amp;  $B38  ) )</f>
        <v>n/a</v>
      </c>
      <c r="E38" s="36" t="str" cm="1">
        <f t="array" aca="1" ref="E38" ca="1" xml:space="preserve"> IF( ISERROR(INDIRECT(  "'" &amp; $C38 &amp; "'" &amp;  "!"   &amp;  "E" &amp; $B38) ), "n/a", INDIRECT(  "'" &amp; $C38 &amp; "'" &amp;  "!"   &amp;   "E" &amp;  $B38  ) )</f>
        <v>n/a</v>
      </c>
      <c r="F38" s="36" t="str" cm="1">
        <f t="array" aca="1" ref="F38" ca="1" xml:space="preserve"> IF( ISERROR(INDIRECT(  "'" &amp; $C38 &amp; "'" &amp;  "!"   &amp;  "F" &amp; $B38) ), "n/a", INDIRECT(  "'" &amp; $C38 &amp; "'" &amp;  "!"   &amp;   "F" &amp;  $B38  ) )</f>
        <v>n/a</v>
      </c>
      <c r="G38" s="36" t="str" cm="1">
        <f t="array" aca="1" ref="G38" ca="1" xml:space="preserve"> IF( ISERROR(INDIRECT(  "'" &amp; $C38 &amp; "'" &amp;  "!"   &amp;  "G" &amp; $B38) ), "n/a", INDIRECT(  "'" &amp; $C38 &amp; "'" &amp;  "!"   &amp;   "G" &amp;  $B38  ) )</f>
        <v>n/a</v>
      </c>
      <c r="H38" s="36" t="str" cm="1">
        <f t="array" aca="1" ref="H38" ca="1" xml:space="preserve"> IF( ISERROR(INDIRECT(  "'" &amp; $C38 &amp; "'" &amp;  "!"   &amp;  "H" &amp; $B38) ), "n/a", INDIRECT(  "'" &amp; $C38 &amp; "'" &amp;  "!"   &amp;   "H" &amp;  $B38  ) )</f>
        <v>n/a</v>
      </c>
      <c r="I38" s="36" t="str" cm="1">
        <f t="array" aca="1" ref="I38" ca="1" xml:space="preserve"> IF( ISERROR(INDIRECT(  "'" &amp; $C38 &amp; "'" &amp;  "!"   &amp;  "I" &amp; $B38) ), "n/a", INDIRECT(  "'" &amp; $C38 &amp; "'" &amp;  "!"   &amp;   "I" &amp;  $B38  ) )</f>
        <v>n/a</v>
      </c>
      <c r="J38" s="37" t="str" cm="1">
        <f t="array" aca="1" ref="J38" ca="1" xml:space="preserve"> IF( ISERROR(INDIRECT(  "'" &amp; $C38 &amp; "'" &amp;  "!"   &amp;  "J" &amp; $B38) ), "n/a", INDIRECT(  "'" &amp; $C38 &amp; "'" &amp;  "!"   &amp;   "J" &amp;  $B38  ) )</f>
        <v>n/a</v>
      </c>
      <c r="K38" s="40"/>
      <c r="L38" s="39">
        <f t="shared" si="2"/>
        <v>65</v>
      </c>
      <c r="M38" s="53" t="str">
        <f t="shared" si="0"/>
        <v>2083_03</v>
      </c>
      <c r="N38" s="35" t="str" cm="1">
        <f t="array" aca="1" ref="N38" ca="1" xml:space="preserve"> IF( ISERROR(INDIRECT(  "'" &amp; $C38 &amp; "'" &amp;  "!"   &amp;  "D" &amp; $L38) ), "n/a", INDIRECT(  "'" &amp; $C38 &amp; "'" &amp;  "!"   &amp;   "D" &amp;  $L38  ) )</f>
        <v>n/a</v>
      </c>
      <c r="O38" s="36" t="str" cm="1">
        <f t="array" aca="1" ref="O38" ca="1" xml:space="preserve"> IF( ISERROR(INDIRECT(  "'" &amp; $C38 &amp; "'" &amp;  "!"   &amp;  "E" &amp; $L38) ), "n/a", INDIRECT(  "'" &amp; $C38 &amp; "'" &amp;  "!"   &amp;   "E" &amp;  $L38  ) )</f>
        <v>n/a</v>
      </c>
      <c r="P38" s="36" t="str" cm="1">
        <f t="array" aca="1" ref="P38" ca="1" xml:space="preserve"> IF( ISERROR(INDIRECT(  "'" &amp; $C38 &amp; "'" &amp;  "!"   &amp;  "F" &amp; $L38) ), "n/a", INDIRECT(  "'" &amp; $C38 &amp; "'" &amp;  "!"   &amp;   "F" &amp;  $L38  ) )</f>
        <v>n/a</v>
      </c>
      <c r="Q38" s="36" t="str" cm="1">
        <f t="array" aca="1" ref="Q38" ca="1" xml:space="preserve"> IF( ISERROR(INDIRECT(  "'" &amp; $C38 &amp; "'" &amp;  "!"   &amp;  "G" &amp; $L38) ), "n/a", INDIRECT(  "'" &amp; $C38 &amp; "'" &amp;  "!"   &amp;   "G" &amp;  $L38  ) )</f>
        <v>n/a</v>
      </c>
      <c r="R38" s="36" t="str" cm="1">
        <f t="array" aca="1" ref="R38" ca="1" xml:space="preserve"> IF( ISERROR(INDIRECT(  "'" &amp; $C38 &amp; "'" &amp;  "!"   &amp;  "H" &amp; $L38) ), "n/a", INDIRECT(  "'" &amp; $C38 &amp; "'" &amp;  "!"   &amp;   "H" &amp;  $L38  ) )</f>
        <v>n/a</v>
      </c>
      <c r="S38" s="36" t="str" cm="1">
        <f t="array" aca="1" ref="S38" ca="1" xml:space="preserve"> IF( ISERROR(INDIRECT(  "'" &amp; $C38 &amp; "'" &amp;  "!"   &amp;  "I" &amp; $L38) ), "n/a", INDIRECT(  "'" &amp; $C38 &amp; "'" &amp;  "!"   &amp;   "I" &amp;  $L38  ) )</f>
        <v>n/a</v>
      </c>
      <c r="T38" s="37" t="str" cm="1">
        <f t="array" aca="1" ref="T38" ca="1" xml:space="preserve"> IF( ISERROR(INDIRECT(  "'" &amp; $C38 &amp; "'" &amp;  "!"   &amp;  "J" &amp; $L38) ), "n/a", INDIRECT(  "'" &amp; $C38 &amp; "'" &amp;  "!"   &amp;   "J" &amp;  $L38  ) )</f>
        <v>n/a</v>
      </c>
      <c r="U38" s="29"/>
      <c r="V38" s="39">
        <f t="shared" si="3"/>
        <v>69</v>
      </c>
      <c r="W38" s="53" t="str">
        <f t="shared" si="1"/>
        <v>2083_03</v>
      </c>
      <c r="X38" s="35" t="str" cm="1">
        <f t="array" aca="1" ref="X38" ca="1" xml:space="preserve"> IF( ISERROR(INDIRECT(  "'" &amp; $C38 &amp; "'" &amp;  "!"   &amp;  "D" &amp; $V38) ), "n/a", INDIRECT(  "'" &amp; $C38 &amp; "'" &amp;  "!"   &amp;   "D" &amp;  $V38  ) )</f>
        <v>n/a</v>
      </c>
      <c r="Y38" s="36" t="str" cm="1">
        <f t="array" aca="1" ref="Y38" ca="1" xml:space="preserve"> IF( ISERROR(INDIRECT(  "'" &amp; $C38 &amp; "'" &amp;  "!"   &amp;  "E" &amp; $V38) ), "n/a", INDIRECT(  "'" &amp; $C38 &amp; "'" &amp;  "!"   &amp;   "E" &amp;  $V38  ) )</f>
        <v>n/a</v>
      </c>
      <c r="Z38" s="36" t="str" cm="1">
        <f t="array" aca="1" ref="Z38" ca="1" xml:space="preserve"> IF( ISERROR(INDIRECT(  "'" &amp; $C38 &amp; "'" &amp;  "!"   &amp;  "F" &amp; $V38) ), "n/a", INDIRECT(  "'" &amp; $C38 &amp; "'" &amp;  "!"   &amp;   "F" &amp;  $V38  ) )</f>
        <v>n/a</v>
      </c>
      <c r="AA38" s="36" t="str" cm="1">
        <f t="array" aca="1" ref="AA38" ca="1" xml:space="preserve"> IF( ISERROR(INDIRECT(  "'" &amp; $C38 &amp; "'" &amp;  "!"   &amp;  "G" &amp; $V38) ), "n/a", INDIRECT(  "'" &amp; $C38 &amp; "'" &amp;  "!"   &amp;   "G" &amp;  $V38  ) )</f>
        <v>n/a</v>
      </c>
      <c r="AB38" s="36" t="str" cm="1">
        <f t="array" aca="1" ref="AB38" ca="1" xml:space="preserve"> IF( ISERROR(INDIRECT(  "'" &amp; $C38 &amp; "'" &amp;  "!"   &amp;  "H" &amp; $V38) ), "n/a", INDIRECT(  "'" &amp; $C38 &amp; "'" &amp;  "!"   &amp;   "H" &amp;  $V38  ) )</f>
        <v>n/a</v>
      </c>
      <c r="AC38" s="36" t="str" cm="1">
        <f t="array" aca="1" ref="AC38" ca="1" xml:space="preserve"> IF( ISERROR(INDIRECT(  "'" &amp; $C38 &amp; "'" &amp;  "!"   &amp;  "I" &amp; $V38) ), "n/a", INDIRECT(  "'" &amp; $C38 &amp; "'" &amp;  "!"   &amp;   "I" &amp;  $V38  ) )</f>
        <v>n/a</v>
      </c>
      <c r="AD38" s="37" t="str" cm="1">
        <f t="array" aca="1" ref="AD38" ca="1" xml:space="preserve"> IF( ISERROR(INDIRECT(  "'" &amp; $C38 &amp; "'" &amp;  "!"   &amp;  "J" &amp; $V38) ), "n/a", INDIRECT(  "'" &amp; $C38 &amp; "'" &amp;  "!"   &amp;   "J" &amp;  $V38  ) )</f>
        <v>n/a</v>
      </c>
      <c r="AE38" s="40"/>
      <c r="AF38" s="40"/>
      <c r="AG38" s="40"/>
    </row>
    <row r="39" spans="1:33" ht="18.95" customHeight="1" x14ac:dyDescent="0.25">
      <c r="A39" s="40"/>
      <c r="B39" s="39">
        <f t="shared" si="4"/>
        <v>61</v>
      </c>
      <c r="C39" s="53" t="s">
        <v>45</v>
      </c>
      <c r="D39" s="35" t="str" cm="1">
        <f t="array" aca="1" ref="D39" ca="1" xml:space="preserve"> IF( ISERROR(INDIRECT(  "'" &amp; $C39 &amp; "'" &amp;  "!"   &amp;  "D" &amp; $B39) ), "n/a", INDIRECT(  "'" &amp; $C39 &amp; "'" &amp;  "!"   &amp;   "D" &amp;  $B39  ) )</f>
        <v>n/a</v>
      </c>
      <c r="E39" s="36" t="str" cm="1">
        <f t="array" aca="1" ref="E39" ca="1" xml:space="preserve"> IF( ISERROR(INDIRECT(  "'" &amp; $C39 &amp; "'" &amp;  "!"   &amp;  "E" &amp; $B39) ), "n/a", INDIRECT(  "'" &amp; $C39 &amp; "'" &amp;  "!"   &amp;   "E" &amp;  $B39  ) )</f>
        <v>n/a</v>
      </c>
      <c r="F39" s="36" t="str" cm="1">
        <f t="array" aca="1" ref="F39" ca="1" xml:space="preserve"> IF( ISERROR(INDIRECT(  "'" &amp; $C39 &amp; "'" &amp;  "!"   &amp;  "F" &amp; $B39) ), "n/a", INDIRECT(  "'" &amp; $C39 &amp; "'" &amp;  "!"   &amp;   "F" &amp;  $B39  ) )</f>
        <v>n/a</v>
      </c>
      <c r="G39" s="36" t="str" cm="1">
        <f t="array" aca="1" ref="G39" ca="1" xml:space="preserve"> IF( ISERROR(INDIRECT(  "'" &amp; $C39 &amp; "'" &amp;  "!"   &amp;  "G" &amp; $B39) ), "n/a", INDIRECT(  "'" &amp; $C39 &amp; "'" &amp;  "!"   &amp;   "G" &amp;  $B39  ) )</f>
        <v>n/a</v>
      </c>
      <c r="H39" s="36" t="str" cm="1">
        <f t="array" aca="1" ref="H39" ca="1" xml:space="preserve"> IF( ISERROR(INDIRECT(  "'" &amp; $C39 &amp; "'" &amp;  "!"   &amp;  "H" &amp; $B39) ), "n/a", INDIRECT(  "'" &amp; $C39 &amp; "'" &amp;  "!"   &amp;   "H" &amp;  $B39  ) )</f>
        <v>n/a</v>
      </c>
      <c r="I39" s="36" t="str" cm="1">
        <f t="array" aca="1" ref="I39" ca="1" xml:space="preserve"> IF( ISERROR(INDIRECT(  "'" &amp; $C39 &amp; "'" &amp;  "!"   &amp;  "I" &amp; $B39) ), "n/a", INDIRECT(  "'" &amp; $C39 &amp; "'" &amp;  "!"   &amp;   "I" &amp;  $B39  ) )</f>
        <v>n/a</v>
      </c>
      <c r="J39" s="37" t="str" cm="1">
        <f t="array" aca="1" ref="J39" ca="1" xml:space="preserve"> IF( ISERROR(INDIRECT(  "'" &amp; $C39 &amp; "'" &amp;  "!"   &amp;  "J" &amp; $B39) ), "n/a", INDIRECT(  "'" &amp; $C39 &amp; "'" &amp;  "!"   &amp;   "J" &amp;  $B39  ) )</f>
        <v>n/a</v>
      </c>
      <c r="K39" s="40"/>
      <c r="L39" s="39">
        <f t="shared" si="2"/>
        <v>65</v>
      </c>
      <c r="M39" s="53" t="str">
        <f t="shared" si="0"/>
        <v>2083_04</v>
      </c>
      <c r="N39" s="35" t="str" cm="1">
        <f t="array" aca="1" ref="N39" ca="1" xml:space="preserve"> IF( ISERROR(INDIRECT(  "'" &amp; $C39 &amp; "'" &amp;  "!"   &amp;  "D" &amp; $L39) ), "n/a", INDIRECT(  "'" &amp; $C39 &amp; "'" &amp;  "!"   &amp;   "D" &amp;  $L39  ) )</f>
        <v>n/a</v>
      </c>
      <c r="O39" s="36" t="str" cm="1">
        <f t="array" aca="1" ref="O39" ca="1" xml:space="preserve"> IF( ISERROR(INDIRECT(  "'" &amp; $C39 &amp; "'" &amp;  "!"   &amp;  "E" &amp; $L39) ), "n/a", INDIRECT(  "'" &amp; $C39 &amp; "'" &amp;  "!"   &amp;   "E" &amp;  $L39  ) )</f>
        <v>n/a</v>
      </c>
      <c r="P39" s="36" t="str" cm="1">
        <f t="array" aca="1" ref="P39" ca="1" xml:space="preserve"> IF( ISERROR(INDIRECT(  "'" &amp; $C39 &amp; "'" &amp;  "!"   &amp;  "F" &amp; $L39) ), "n/a", INDIRECT(  "'" &amp; $C39 &amp; "'" &amp;  "!"   &amp;   "F" &amp;  $L39  ) )</f>
        <v>n/a</v>
      </c>
      <c r="Q39" s="36" t="str" cm="1">
        <f t="array" aca="1" ref="Q39" ca="1" xml:space="preserve"> IF( ISERROR(INDIRECT(  "'" &amp; $C39 &amp; "'" &amp;  "!"   &amp;  "G" &amp; $L39) ), "n/a", INDIRECT(  "'" &amp; $C39 &amp; "'" &amp;  "!"   &amp;   "G" &amp;  $L39  ) )</f>
        <v>n/a</v>
      </c>
      <c r="R39" s="36" t="str" cm="1">
        <f t="array" aca="1" ref="R39" ca="1" xml:space="preserve"> IF( ISERROR(INDIRECT(  "'" &amp; $C39 &amp; "'" &amp;  "!"   &amp;  "H" &amp; $L39) ), "n/a", INDIRECT(  "'" &amp; $C39 &amp; "'" &amp;  "!"   &amp;   "H" &amp;  $L39  ) )</f>
        <v>n/a</v>
      </c>
      <c r="S39" s="36" t="str" cm="1">
        <f t="array" aca="1" ref="S39" ca="1" xml:space="preserve"> IF( ISERROR(INDIRECT(  "'" &amp; $C39 &amp; "'" &amp;  "!"   &amp;  "I" &amp; $L39) ), "n/a", INDIRECT(  "'" &amp; $C39 &amp; "'" &amp;  "!"   &amp;   "I" &amp;  $L39  ) )</f>
        <v>n/a</v>
      </c>
      <c r="T39" s="37" t="str" cm="1">
        <f t="array" aca="1" ref="T39" ca="1" xml:space="preserve"> IF( ISERROR(INDIRECT(  "'" &amp; $C39 &amp; "'" &amp;  "!"   &amp;  "J" &amp; $L39) ), "n/a", INDIRECT(  "'" &amp; $C39 &amp; "'" &amp;  "!"   &amp;   "J" &amp;  $L39  ) )</f>
        <v>n/a</v>
      </c>
      <c r="U39" s="29"/>
      <c r="V39" s="39">
        <f t="shared" si="3"/>
        <v>69</v>
      </c>
      <c r="W39" s="53" t="str">
        <f t="shared" si="1"/>
        <v>2083_04</v>
      </c>
      <c r="X39" s="35" t="str" cm="1">
        <f t="array" aca="1" ref="X39" ca="1" xml:space="preserve"> IF( ISERROR(INDIRECT(  "'" &amp; $C39 &amp; "'" &amp;  "!"   &amp;  "D" &amp; $V39) ), "n/a", INDIRECT(  "'" &amp; $C39 &amp; "'" &amp;  "!"   &amp;   "D" &amp;  $V39  ) )</f>
        <v>n/a</v>
      </c>
      <c r="Y39" s="36" t="str" cm="1">
        <f t="array" aca="1" ref="Y39" ca="1" xml:space="preserve"> IF( ISERROR(INDIRECT(  "'" &amp; $C39 &amp; "'" &amp;  "!"   &amp;  "E" &amp; $V39) ), "n/a", INDIRECT(  "'" &amp; $C39 &amp; "'" &amp;  "!"   &amp;   "E" &amp;  $V39  ) )</f>
        <v>n/a</v>
      </c>
      <c r="Z39" s="36" t="str" cm="1">
        <f t="array" aca="1" ref="Z39" ca="1" xml:space="preserve"> IF( ISERROR(INDIRECT(  "'" &amp; $C39 &amp; "'" &amp;  "!"   &amp;  "F" &amp; $V39) ), "n/a", INDIRECT(  "'" &amp; $C39 &amp; "'" &amp;  "!"   &amp;   "F" &amp;  $V39  ) )</f>
        <v>n/a</v>
      </c>
      <c r="AA39" s="36" t="str" cm="1">
        <f t="array" aca="1" ref="AA39" ca="1" xml:space="preserve"> IF( ISERROR(INDIRECT(  "'" &amp; $C39 &amp; "'" &amp;  "!"   &amp;  "G" &amp; $V39) ), "n/a", INDIRECT(  "'" &amp; $C39 &amp; "'" &amp;  "!"   &amp;   "G" &amp;  $V39  ) )</f>
        <v>n/a</v>
      </c>
      <c r="AB39" s="36" t="str" cm="1">
        <f t="array" aca="1" ref="AB39" ca="1" xml:space="preserve"> IF( ISERROR(INDIRECT(  "'" &amp; $C39 &amp; "'" &amp;  "!"   &amp;  "H" &amp; $V39) ), "n/a", INDIRECT(  "'" &amp; $C39 &amp; "'" &amp;  "!"   &amp;   "H" &amp;  $V39  ) )</f>
        <v>n/a</v>
      </c>
      <c r="AC39" s="36" t="str" cm="1">
        <f t="array" aca="1" ref="AC39" ca="1" xml:space="preserve"> IF( ISERROR(INDIRECT(  "'" &amp; $C39 &amp; "'" &amp;  "!"   &amp;  "I" &amp; $V39) ), "n/a", INDIRECT(  "'" &amp; $C39 &amp; "'" &amp;  "!"   &amp;   "I" &amp;  $V39  ) )</f>
        <v>n/a</v>
      </c>
      <c r="AD39" s="37" t="str" cm="1">
        <f t="array" aca="1" ref="AD39" ca="1" xml:space="preserve"> IF( ISERROR(INDIRECT(  "'" &amp; $C39 &amp; "'" &amp;  "!"   &amp;  "J" &amp; $V39) ), "n/a", INDIRECT(  "'" &amp; $C39 &amp; "'" &amp;  "!"   &amp;   "J" &amp;  $V39  ) )</f>
        <v>n/a</v>
      </c>
      <c r="AE39" s="40"/>
      <c r="AF39" s="40"/>
      <c r="AG39" s="40"/>
    </row>
    <row r="40" spans="1:33" ht="18.95" customHeight="1" x14ac:dyDescent="0.25">
      <c r="A40" s="40"/>
      <c r="B40" s="39">
        <f t="shared" si="4"/>
        <v>61</v>
      </c>
      <c r="C40" s="53" t="s">
        <v>46</v>
      </c>
      <c r="D40" s="35" t="str" cm="1">
        <f t="array" aca="1" ref="D40" ca="1" xml:space="preserve"> IF( ISERROR(INDIRECT(  "'" &amp; $C40 &amp; "'" &amp;  "!"   &amp;  "D" &amp; $B40) ), "n/a", INDIRECT(  "'" &amp; $C40 &amp; "'" &amp;  "!"   &amp;   "D" &amp;  $B40  ) )</f>
        <v>n/a</v>
      </c>
      <c r="E40" s="36" t="str" cm="1">
        <f t="array" aca="1" ref="E40" ca="1" xml:space="preserve"> IF( ISERROR(INDIRECT(  "'" &amp; $C40 &amp; "'" &amp;  "!"   &amp;  "E" &amp; $B40) ), "n/a", INDIRECT(  "'" &amp; $C40 &amp; "'" &amp;  "!"   &amp;   "E" &amp;  $B40  ) )</f>
        <v>n/a</v>
      </c>
      <c r="F40" s="36" t="str" cm="1">
        <f t="array" aca="1" ref="F40" ca="1" xml:space="preserve"> IF( ISERROR(INDIRECT(  "'" &amp; $C40 &amp; "'" &amp;  "!"   &amp;  "F" &amp; $B40) ), "n/a", INDIRECT(  "'" &amp; $C40 &amp; "'" &amp;  "!"   &amp;   "F" &amp;  $B40  ) )</f>
        <v>n/a</v>
      </c>
      <c r="G40" s="36" t="str" cm="1">
        <f t="array" aca="1" ref="G40" ca="1" xml:space="preserve"> IF( ISERROR(INDIRECT(  "'" &amp; $C40 &amp; "'" &amp;  "!"   &amp;  "G" &amp; $B40) ), "n/a", INDIRECT(  "'" &amp; $C40 &amp; "'" &amp;  "!"   &amp;   "G" &amp;  $B40  ) )</f>
        <v>n/a</v>
      </c>
      <c r="H40" s="36" t="str" cm="1">
        <f t="array" aca="1" ref="H40" ca="1" xml:space="preserve"> IF( ISERROR(INDIRECT(  "'" &amp; $C40 &amp; "'" &amp;  "!"   &amp;  "H" &amp; $B40) ), "n/a", INDIRECT(  "'" &amp; $C40 &amp; "'" &amp;  "!"   &amp;   "H" &amp;  $B40  ) )</f>
        <v>n/a</v>
      </c>
      <c r="I40" s="36" t="str" cm="1">
        <f t="array" aca="1" ref="I40" ca="1" xml:space="preserve"> IF( ISERROR(INDIRECT(  "'" &amp; $C40 &amp; "'" &amp;  "!"   &amp;  "I" &amp; $B40) ), "n/a", INDIRECT(  "'" &amp; $C40 &amp; "'" &amp;  "!"   &amp;   "I" &amp;  $B40  ) )</f>
        <v>n/a</v>
      </c>
      <c r="J40" s="37" t="str" cm="1">
        <f t="array" aca="1" ref="J40" ca="1" xml:space="preserve"> IF( ISERROR(INDIRECT(  "'" &amp; $C40 &amp; "'" &amp;  "!"   &amp;  "J" &amp; $B40) ), "n/a", INDIRECT(  "'" &amp; $C40 &amp; "'" &amp;  "!"   &amp;   "J" &amp;  $B40  ) )</f>
        <v>n/a</v>
      </c>
      <c r="K40" s="40"/>
      <c r="L40" s="39">
        <f t="shared" si="2"/>
        <v>65</v>
      </c>
      <c r="M40" s="53" t="str">
        <f t="shared" si="0"/>
        <v>2083_05</v>
      </c>
      <c r="N40" s="35" t="str" cm="1">
        <f t="array" aca="1" ref="N40" ca="1" xml:space="preserve"> IF( ISERROR(INDIRECT(  "'" &amp; $C40 &amp; "'" &amp;  "!"   &amp;  "D" &amp; $L40) ), "n/a", INDIRECT(  "'" &amp; $C40 &amp; "'" &amp;  "!"   &amp;   "D" &amp;  $L40  ) )</f>
        <v>n/a</v>
      </c>
      <c r="O40" s="36" t="str" cm="1">
        <f t="array" aca="1" ref="O40" ca="1" xml:space="preserve"> IF( ISERROR(INDIRECT(  "'" &amp; $C40 &amp; "'" &amp;  "!"   &amp;  "E" &amp; $L40) ), "n/a", INDIRECT(  "'" &amp; $C40 &amp; "'" &amp;  "!"   &amp;   "E" &amp;  $L40  ) )</f>
        <v>n/a</v>
      </c>
      <c r="P40" s="36" t="str" cm="1">
        <f t="array" aca="1" ref="P40" ca="1" xml:space="preserve"> IF( ISERROR(INDIRECT(  "'" &amp; $C40 &amp; "'" &amp;  "!"   &amp;  "F" &amp; $L40) ), "n/a", INDIRECT(  "'" &amp; $C40 &amp; "'" &amp;  "!"   &amp;   "F" &amp;  $L40  ) )</f>
        <v>n/a</v>
      </c>
      <c r="Q40" s="36" t="str" cm="1">
        <f t="array" aca="1" ref="Q40" ca="1" xml:space="preserve"> IF( ISERROR(INDIRECT(  "'" &amp; $C40 &amp; "'" &amp;  "!"   &amp;  "G" &amp; $L40) ), "n/a", INDIRECT(  "'" &amp; $C40 &amp; "'" &amp;  "!"   &amp;   "G" &amp;  $L40  ) )</f>
        <v>n/a</v>
      </c>
      <c r="R40" s="36" t="str" cm="1">
        <f t="array" aca="1" ref="R40" ca="1" xml:space="preserve"> IF( ISERROR(INDIRECT(  "'" &amp; $C40 &amp; "'" &amp;  "!"   &amp;  "H" &amp; $L40) ), "n/a", INDIRECT(  "'" &amp; $C40 &amp; "'" &amp;  "!"   &amp;   "H" &amp;  $L40  ) )</f>
        <v>n/a</v>
      </c>
      <c r="S40" s="36" t="str" cm="1">
        <f t="array" aca="1" ref="S40" ca="1" xml:space="preserve"> IF( ISERROR(INDIRECT(  "'" &amp; $C40 &amp; "'" &amp;  "!"   &amp;  "I" &amp; $L40) ), "n/a", INDIRECT(  "'" &amp; $C40 &amp; "'" &amp;  "!"   &amp;   "I" &amp;  $L40  ) )</f>
        <v>n/a</v>
      </c>
      <c r="T40" s="37" t="str" cm="1">
        <f t="array" aca="1" ref="T40" ca="1" xml:space="preserve"> IF( ISERROR(INDIRECT(  "'" &amp; $C40 &amp; "'" &amp;  "!"   &amp;  "J" &amp; $L40) ), "n/a", INDIRECT(  "'" &amp; $C40 &amp; "'" &amp;  "!"   &amp;   "J" &amp;  $L40  ) )</f>
        <v>n/a</v>
      </c>
      <c r="U40" s="29"/>
      <c r="V40" s="39">
        <f t="shared" si="3"/>
        <v>69</v>
      </c>
      <c r="W40" s="53" t="str">
        <f t="shared" si="1"/>
        <v>2083_05</v>
      </c>
      <c r="X40" s="35" t="str" cm="1">
        <f t="array" aca="1" ref="X40" ca="1" xml:space="preserve"> IF( ISERROR(INDIRECT(  "'" &amp; $C40 &amp; "'" &amp;  "!"   &amp;  "D" &amp; $V40) ), "n/a", INDIRECT(  "'" &amp; $C40 &amp; "'" &amp;  "!"   &amp;   "D" &amp;  $V40  ) )</f>
        <v>n/a</v>
      </c>
      <c r="Y40" s="36" t="str" cm="1">
        <f t="array" aca="1" ref="Y40" ca="1" xml:space="preserve"> IF( ISERROR(INDIRECT(  "'" &amp; $C40 &amp; "'" &amp;  "!"   &amp;  "E" &amp; $V40) ), "n/a", INDIRECT(  "'" &amp; $C40 &amp; "'" &amp;  "!"   &amp;   "E" &amp;  $V40  ) )</f>
        <v>n/a</v>
      </c>
      <c r="Z40" s="36" t="str" cm="1">
        <f t="array" aca="1" ref="Z40" ca="1" xml:space="preserve"> IF( ISERROR(INDIRECT(  "'" &amp; $C40 &amp; "'" &amp;  "!"   &amp;  "F" &amp; $V40) ), "n/a", INDIRECT(  "'" &amp; $C40 &amp; "'" &amp;  "!"   &amp;   "F" &amp;  $V40  ) )</f>
        <v>n/a</v>
      </c>
      <c r="AA40" s="36" t="str" cm="1">
        <f t="array" aca="1" ref="AA40" ca="1" xml:space="preserve"> IF( ISERROR(INDIRECT(  "'" &amp; $C40 &amp; "'" &amp;  "!"   &amp;  "G" &amp; $V40) ), "n/a", INDIRECT(  "'" &amp; $C40 &amp; "'" &amp;  "!"   &amp;   "G" &amp;  $V40  ) )</f>
        <v>n/a</v>
      </c>
      <c r="AB40" s="36" t="str" cm="1">
        <f t="array" aca="1" ref="AB40" ca="1" xml:space="preserve"> IF( ISERROR(INDIRECT(  "'" &amp; $C40 &amp; "'" &amp;  "!"   &amp;  "H" &amp; $V40) ), "n/a", INDIRECT(  "'" &amp; $C40 &amp; "'" &amp;  "!"   &amp;   "H" &amp;  $V40  ) )</f>
        <v>n/a</v>
      </c>
      <c r="AC40" s="36" t="str" cm="1">
        <f t="array" aca="1" ref="AC40" ca="1" xml:space="preserve"> IF( ISERROR(INDIRECT(  "'" &amp; $C40 &amp; "'" &amp;  "!"   &amp;  "I" &amp; $V40) ), "n/a", INDIRECT(  "'" &amp; $C40 &amp; "'" &amp;  "!"   &amp;   "I" &amp;  $V40  ) )</f>
        <v>n/a</v>
      </c>
      <c r="AD40" s="37" t="str" cm="1">
        <f t="array" aca="1" ref="AD40" ca="1" xml:space="preserve"> IF( ISERROR(INDIRECT(  "'" &amp; $C40 &amp; "'" &amp;  "!"   &amp;  "J" &amp; $V40) ), "n/a", INDIRECT(  "'" &amp; $C40 &amp; "'" &amp;  "!"   &amp;   "J" &amp;  $V40  ) )</f>
        <v>n/a</v>
      </c>
      <c r="AE40" s="40"/>
      <c r="AF40" s="40"/>
      <c r="AG40" s="40"/>
    </row>
    <row r="41" spans="1:33" ht="18.95" customHeight="1" x14ac:dyDescent="0.25">
      <c r="A41" s="40"/>
      <c r="B41" s="39">
        <f t="shared" si="4"/>
        <v>61</v>
      </c>
      <c r="C41" s="53" t="s">
        <v>47</v>
      </c>
      <c r="D41" s="35" t="str" cm="1">
        <f t="array" aca="1" ref="D41" ca="1" xml:space="preserve"> IF( ISERROR(INDIRECT(  "'" &amp; $C41 &amp; "'" &amp;  "!"   &amp;  "D" &amp; $B41) ), "n/a", INDIRECT(  "'" &amp; $C41 &amp; "'" &amp;  "!"   &amp;   "D" &amp;  $B41  ) )</f>
        <v>n/a</v>
      </c>
      <c r="E41" s="36" t="str" cm="1">
        <f t="array" aca="1" ref="E41" ca="1" xml:space="preserve"> IF( ISERROR(INDIRECT(  "'" &amp; $C41 &amp; "'" &amp;  "!"   &amp;  "E" &amp; $B41) ), "n/a", INDIRECT(  "'" &amp; $C41 &amp; "'" &amp;  "!"   &amp;   "E" &amp;  $B41  ) )</f>
        <v>n/a</v>
      </c>
      <c r="F41" s="36" t="str" cm="1">
        <f t="array" aca="1" ref="F41" ca="1" xml:space="preserve"> IF( ISERROR(INDIRECT(  "'" &amp; $C41 &amp; "'" &amp;  "!"   &amp;  "F" &amp; $B41) ), "n/a", INDIRECT(  "'" &amp; $C41 &amp; "'" &amp;  "!"   &amp;   "F" &amp;  $B41  ) )</f>
        <v>n/a</v>
      </c>
      <c r="G41" s="36" t="str" cm="1">
        <f t="array" aca="1" ref="G41" ca="1" xml:space="preserve"> IF( ISERROR(INDIRECT(  "'" &amp; $C41 &amp; "'" &amp;  "!"   &amp;  "G" &amp; $B41) ), "n/a", INDIRECT(  "'" &amp; $C41 &amp; "'" &amp;  "!"   &amp;   "G" &amp;  $B41  ) )</f>
        <v>n/a</v>
      </c>
      <c r="H41" s="36" t="str" cm="1">
        <f t="array" aca="1" ref="H41" ca="1" xml:space="preserve"> IF( ISERROR(INDIRECT(  "'" &amp; $C41 &amp; "'" &amp;  "!"   &amp;  "H" &amp; $B41) ), "n/a", INDIRECT(  "'" &amp; $C41 &amp; "'" &amp;  "!"   &amp;   "H" &amp;  $B41  ) )</f>
        <v>n/a</v>
      </c>
      <c r="I41" s="36" t="str" cm="1">
        <f t="array" aca="1" ref="I41" ca="1" xml:space="preserve"> IF( ISERROR(INDIRECT(  "'" &amp; $C41 &amp; "'" &amp;  "!"   &amp;  "I" &amp; $B41) ), "n/a", INDIRECT(  "'" &amp; $C41 &amp; "'" &amp;  "!"   &amp;   "I" &amp;  $B41  ) )</f>
        <v>n/a</v>
      </c>
      <c r="J41" s="37" t="str" cm="1">
        <f t="array" aca="1" ref="J41" ca="1" xml:space="preserve"> IF( ISERROR(INDIRECT(  "'" &amp; $C41 &amp; "'" &amp;  "!"   &amp;  "J" &amp; $B41) ), "n/a", INDIRECT(  "'" &amp; $C41 &amp; "'" &amp;  "!"   &amp;   "J" &amp;  $B41  ) )</f>
        <v>n/a</v>
      </c>
      <c r="K41" s="40"/>
      <c r="L41" s="39">
        <f t="shared" si="2"/>
        <v>65</v>
      </c>
      <c r="M41" s="53" t="str">
        <f t="shared" si="0"/>
        <v>2083_06</v>
      </c>
      <c r="N41" s="35" t="str" cm="1">
        <f t="array" aca="1" ref="N41" ca="1" xml:space="preserve"> IF( ISERROR(INDIRECT(  "'" &amp; $C41 &amp; "'" &amp;  "!"   &amp;  "D" &amp; $L41) ), "n/a", INDIRECT(  "'" &amp; $C41 &amp; "'" &amp;  "!"   &amp;   "D" &amp;  $L41  ) )</f>
        <v>n/a</v>
      </c>
      <c r="O41" s="36" t="str" cm="1">
        <f t="array" aca="1" ref="O41" ca="1" xml:space="preserve"> IF( ISERROR(INDIRECT(  "'" &amp; $C41 &amp; "'" &amp;  "!"   &amp;  "E" &amp; $L41) ), "n/a", INDIRECT(  "'" &amp; $C41 &amp; "'" &amp;  "!"   &amp;   "E" &amp;  $L41  ) )</f>
        <v>n/a</v>
      </c>
      <c r="P41" s="36" t="str" cm="1">
        <f t="array" aca="1" ref="P41" ca="1" xml:space="preserve"> IF( ISERROR(INDIRECT(  "'" &amp; $C41 &amp; "'" &amp;  "!"   &amp;  "F" &amp; $L41) ), "n/a", INDIRECT(  "'" &amp; $C41 &amp; "'" &amp;  "!"   &amp;   "F" &amp;  $L41  ) )</f>
        <v>n/a</v>
      </c>
      <c r="Q41" s="36" t="str" cm="1">
        <f t="array" aca="1" ref="Q41" ca="1" xml:space="preserve"> IF( ISERROR(INDIRECT(  "'" &amp; $C41 &amp; "'" &amp;  "!"   &amp;  "G" &amp; $L41) ), "n/a", INDIRECT(  "'" &amp; $C41 &amp; "'" &amp;  "!"   &amp;   "G" &amp;  $L41  ) )</f>
        <v>n/a</v>
      </c>
      <c r="R41" s="36" t="str" cm="1">
        <f t="array" aca="1" ref="R41" ca="1" xml:space="preserve"> IF( ISERROR(INDIRECT(  "'" &amp; $C41 &amp; "'" &amp;  "!"   &amp;  "H" &amp; $L41) ), "n/a", INDIRECT(  "'" &amp; $C41 &amp; "'" &amp;  "!"   &amp;   "H" &amp;  $L41  ) )</f>
        <v>n/a</v>
      </c>
      <c r="S41" s="36" t="str" cm="1">
        <f t="array" aca="1" ref="S41" ca="1" xml:space="preserve"> IF( ISERROR(INDIRECT(  "'" &amp; $C41 &amp; "'" &amp;  "!"   &amp;  "I" &amp; $L41) ), "n/a", INDIRECT(  "'" &amp; $C41 &amp; "'" &amp;  "!"   &amp;   "I" &amp;  $L41  ) )</f>
        <v>n/a</v>
      </c>
      <c r="T41" s="37" t="str" cm="1">
        <f t="array" aca="1" ref="T41" ca="1" xml:space="preserve"> IF( ISERROR(INDIRECT(  "'" &amp; $C41 &amp; "'" &amp;  "!"   &amp;  "J" &amp; $L41) ), "n/a", INDIRECT(  "'" &amp; $C41 &amp; "'" &amp;  "!"   &amp;   "J" &amp;  $L41  ) )</f>
        <v>n/a</v>
      </c>
      <c r="U41" s="29"/>
      <c r="V41" s="39">
        <f t="shared" si="3"/>
        <v>69</v>
      </c>
      <c r="W41" s="53" t="str">
        <f t="shared" si="1"/>
        <v>2083_06</v>
      </c>
      <c r="X41" s="35" t="str" cm="1">
        <f t="array" aca="1" ref="X41" ca="1" xml:space="preserve"> IF( ISERROR(INDIRECT(  "'" &amp; $C41 &amp; "'" &amp;  "!"   &amp;  "D" &amp; $V41) ), "n/a", INDIRECT(  "'" &amp; $C41 &amp; "'" &amp;  "!"   &amp;   "D" &amp;  $V41  ) )</f>
        <v>n/a</v>
      </c>
      <c r="Y41" s="36" t="str" cm="1">
        <f t="array" aca="1" ref="Y41" ca="1" xml:space="preserve"> IF( ISERROR(INDIRECT(  "'" &amp; $C41 &amp; "'" &amp;  "!"   &amp;  "E" &amp; $V41) ), "n/a", INDIRECT(  "'" &amp; $C41 &amp; "'" &amp;  "!"   &amp;   "E" &amp;  $V41  ) )</f>
        <v>n/a</v>
      </c>
      <c r="Z41" s="36" t="str" cm="1">
        <f t="array" aca="1" ref="Z41" ca="1" xml:space="preserve"> IF( ISERROR(INDIRECT(  "'" &amp; $C41 &amp; "'" &amp;  "!"   &amp;  "F" &amp; $V41) ), "n/a", INDIRECT(  "'" &amp; $C41 &amp; "'" &amp;  "!"   &amp;   "F" &amp;  $V41  ) )</f>
        <v>n/a</v>
      </c>
      <c r="AA41" s="36" t="str" cm="1">
        <f t="array" aca="1" ref="AA41" ca="1" xml:space="preserve"> IF( ISERROR(INDIRECT(  "'" &amp; $C41 &amp; "'" &amp;  "!"   &amp;  "G" &amp; $V41) ), "n/a", INDIRECT(  "'" &amp; $C41 &amp; "'" &amp;  "!"   &amp;   "G" &amp;  $V41  ) )</f>
        <v>n/a</v>
      </c>
      <c r="AB41" s="36" t="str" cm="1">
        <f t="array" aca="1" ref="AB41" ca="1" xml:space="preserve"> IF( ISERROR(INDIRECT(  "'" &amp; $C41 &amp; "'" &amp;  "!"   &amp;  "H" &amp; $V41) ), "n/a", INDIRECT(  "'" &amp; $C41 &amp; "'" &amp;  "!"   &amp;   "H" &amp;  $V41  ) )</f>
        <v>n/a</v>
      </c>
      <c r="AC41" s="36" t="str" cm="1">
        <f t="array" aca="1" ref="AC41" ca="1" xml:space="preserve"> IF( ISERROR(INDIRECT(  "'" &amp; $C41 &amp; "'" &amp;  "!"   &amp;  "I" &amp; $V41) ), "n/a", INDIRECT(  "'" &amp; $C41 &amp; "'" &amp;  "!"   &amp;   "I" &amp;  $V41  ) )</f>
        <v>n/a</v>
      </c>
      <c r="AD41" s="37" t="str" cm="1">
        <f t="array" aca="1" ref="AD41" ca="1" xml:space="preserve"> IF( ISERROR(INDIRECT(  "'" &amp; $C41 &amp; "'" &amp;  "!"   &amp;  "J" &amp; $V41) ), "n/a", INDIRECT(  "'" &amp; $C41 &amp; "'" &amp;  "!"   &amp;   "J" &amp;  $V41  ) )</f>
        <v>n/a</v>
      </c>
      <c r="AE41" s="40"/>
      <c r="AF41" s="40"/>
      <c r="AG41" s="40"/>
    </row>
    <row r="42" spans="1:33" ht="18.95" customHeight="1" x14ac:dyDescent="0.25">
      <c r="A42" s="40"/>
      <c r="B42" s="39">
        <f t="shared" si="4"/>
        <v>61</v>
      </c>
      <c r="C42" s="53" t="s">
        <v>48</v>
      </c>
      <c r="D42" s="35" t="str" cm="1">
        <f t="array" aca="1" ref="D42" ca="1" xml:space="preserve"> IF( ISERROR(INDIRECT(  "'" &amp; $C42 &amp; "'" &amp;  "!"   &amp;  "D" &amp; $B42) ), "n/a", INDIRECT(  "'" &amp; $C42 &amp; "'" &amp;  "!"   &amp;   "D" &amp;  $B42  ) )</f>
        <v>n/a</v>
      </c>
      <c r="E42" s="36" t="str" cm="1">
        <f t="array" aca="1" ref="E42" ca="1" xml:space="preserve"> IF( ISERROR(INDIRECT(  "'" &amp; $C42 &amp; "'" &amp;  "!"   &amp;  "E" &amp; $B42) ), "n/a", INDIRECT(  "'" &amp; $C42 &amp; "'" &amp;  "!"   &amp;   "E" &amp;  $B42  ) )</f>
        <v>n/a</v>
      </c>
      <c r="F42" s="36" t="str" cm="1">
        <f t="array" aca="1" ref="F42" ca="1" xml:space="preserve"> IF( ISERROR(INDIRECT(  "'" &amp; $C42 &amp; "'" &amp;  "!"   &amp;  "F" &amp; $B42) ), "n/a", INDIRECT(  "'" &amp; $C42 &amp; "'" &amp;  "!"   &amp;   "F" &amp;  $B42  ) )</f>
        <v>n/a</v>
      </c>
      <c r="G42" s="36" t="str" cm="1">
        <f t="array" aca="1" ref="G42" ca="1" xml:space="preserve"> IF( ISERROR(INDIRECT(  "'" &amp; $C42 &amp; "'" &amp;  "!"   &amp;  "G" &amp; $B42) ), "n/a", INDIRECT(  "'" &amp; $C42 &amp; "'" &amp;  "!"   &amp;   "G" &amp;  $B42  ) )</f>
        <v>n/a</v>
      </c>
      <c r="H42" s="36" t="str" cm="1">
        <f t="array" aca="1" ref="H42" ca="1" xml:space="preserve"> IF( ISERROR(INDIRECT(  "'" &amp; $C42 &amp; "'" &amp;  "!"   &amp;  "H" &amp; $B42) ), "n/a", INDIRECT(  "'" &amp; $C42 &amp; "'" &amp;  "!"   &amp;   "H" &amp;  $B42  ) )</f>
        <v>n/a</v>
      </c>
      <c r="I42" s="36" t="str" cm="1">
        <f t="array" aca="1" ref="I42" ca="1" xml:space="preserve"> IF( ISERROR(INDIRECT(  "'" &amp; $C42 &amp; "'" &amp;  "!"   &amp;  "I" &amp; $B42) ), "n/a", INDIRECT(  "'" &amp; $C42 &amp; "'" &amp;  "!"   &amp;   "I" &amp;  $B42  ) )</f>
        <v>n/a</v>
      </c>
      <c r="J42" s="37" t="str" cm="1">
        <f t="array" aca="1" ref="J42" ca="1" xml:space="preserve"> IF( ISERROR(INDIRECT(  "'" &amp; $C42 &amp; "'" &amp;  "!"   &amp;  "J" &amp; $B42) ), "n/a", INDIRECT(  "'" &amp; $C42 &amp; "'" &amp;  "!"   &amp;   "J" &amp;  $B42  ) )</f>
        <v>n/a</v>
      </c>
      <c r="K42" s="40"/>
      <c r="L42" s="39">
        <f t="shared" si="2"/>
        <v>65</v>
      </c>
      <c r="M42" s="53" t="str">
        <f t="shared" si="0"/>
        <v>2083_07</v>
      </c>
      <c r="N42" s="35" t="str" cm="1">
        <f t="array" aca="1" ref="N42" ca="1" xml:space="preserve"> IF( ISERROR(INDIRECT(  "'" &amp; $C42 &amp; "'" &amp;  "!"   &amp;  "D" &amp; $L42) ), "n/a", INDIRECT(  "'" &amp; $C42 &amp; "'" &amp;  "!"   &amp;   "D" &amp;  $L42  ) )</f>
        <v>n/a</v>
      </c>
      <c r="O42" s="36" t="str" cm="1">
        <f t="array" aca="1" ref="O42" ca="1" xml:space="preserve"> IF( ISERROR(INDIRECT(  "'" &amp; $C42 &amp; "'" &amp;  "!"   &amp;  "E" &amp; $L42) ), "n/a", INDIRECT(  "'" &amp; $C42 &amp; "'" &amp;  "!"   &amp;   "E" &amp;  $L42  ) )</f>
        <v>n/a</v>
      </c>
      <c r="P42" s="36" t="str" cm="1">
        <f t="array" aca="1" ref="P42" ca="1" xml:space="preserve"> IF( ISERROR(INDIRECT(  "'" &amp; $C42 &amp; "'" &amp;  "!"   &amp;  "F" &amp; $L42) ), "n/a", INDIRECT(  "'" &amp; $C42 &amp; "'" &amp;  "!"   &amp;   "F" &amp;  $L42  ) )</f>
        <v>n/a</v>
      </c>
      <c r="Q42" s="36" t="str" cm="1">
        <f t="array" aca="1" ref="Q42" ca="1" xml:space="preserve"> IF( ISERROR(INDIRECT(  "'" &amp; $C42 &amp; "'" &amp;  "!"   &amp;  "G" &amp; $L42) ), "n/a", INDIRECT(  "'" &amp; $C42 &amp; "'" &amp;  "!"   &amp;   "G" &amp;  $L42  ) )</f>
        <v>n/a</v>
      </c>
      <c r="R42" s="36" t="str" cm="1">
        <f t="array" aca="1" ref="R42" ca="1" xml:space="preserve"> IF( ISERROR(INDIRECT(  "'" &amp; $C42 &amp; "'" &amp;  "!"   &amp;  "H" &amp; $L42) ), "n/a", INDIRECT(  "'" &amp; $C42 &amp; "'" &amp;  "!"   &amp;   "H" &amp;  $L42  ) )</f>
        <v>n/a</v>
      </c>
      <c r="S42" s="36" t="str" cm="1">
        <f t="array" aca="1" ref="S42" ca="1" xml:space="preserve"> IF( ISERROR(INDIRECT(  "'" &amp; $C42 &amp; "'" &amp;  "!"   &amp;  "I" &amp; $L42) ), "n/a", INDIRECT(  "'" &amp; $C42 &amp; "'" &amp;  "!"   &amp;   "I" &amp;  $L42  ) )</f>
        <v>n/a</v>
      </c>
      <c r="T42" s="37" t="str" cm="1">
        <f t="array" aca="1" ref="T42" ca="1" xml:space="preserve"> IF( ISERROR(INDIRECT(  "'" &amp; $C42 &amp; "'" &amp;  "!"   &amp;  "J" &amp; $L42) ), "n/a", INDIRECT(  "'" &amp; $C42 &amp; "'" &amp;  "!"   &amp;   "J" &amp;  $L42  ) )</f>
        <v>n/a</v>
      </c>
      <c r="U42" s="29"/>
      <c r="V42" s="39">
        <f t="shared" si="3"/>
        <v>69</v>
      </c>
      <c r="W42" s="53" t="str">
        <f t="shared" si="1"/>
        <v>2083_07</v>
      </c>
      <c r="X42" s="35" t="str" cm="1">
        <f t="array" aca="1" ref="X42" ca="1" xml:space="preserve"> IF( ISERROR(INDIRECT(  "'" &amp; $C42 &amp; "'" &amp;  "!"   &amp;  "D" &amp; $V42) ), "n/a", INDIRECT(  "'" &amp; $C42 &amp; "'" &amp;  "!"   &amp;   "D" &amp;  $V42  ) )</f>
        <v>n/a</v>
      </c>
      <c r="Y42" s="36" t="str" cm="1">
        <f t="array" aca="1" ref="Y42" ca="1" xml:space="preserve"> IF( ISERROR(INDIRECT(  "'" &amp; $C42 &amp; "'" &amp;  "!"   &amp;  "E" &amp; $V42) ), "n/a", INDIRECT(  "'" &amp; $C42 &amp; "'" &amp;  "!"   &amp;   "E" &amp;  $V42  ) )</f>
        <v>n/a</v>
      </c>
      <c r="Z42" s="36" t="str" cm="1">
        <f t="array" aca="1" ref="Z42" ca="1" xml:space="preserve"> IF( ISERROR(INDIRECT(  "'" &amp; $C42 &amp; "'" &amp;  "!"   &amp;  "F" &amp; $V42) ), "n/a", INDIRECT(  "'" &amp; $C42 &amp; "'" &amp;  "!"   &amp;   "F" &amp;  $V42  ) )</f>
        <v>n/a</v>
      </c>
      <c r="AA42" s="36" t="str" cm="1">
        <f t="array" aca="1" ref="AA42" ca="1" xml:space="preserve"> IF( ISERROR(INDIRECT(  "'" &amp; $C42 &amp; "'" &amp;  "!"   &amp;  "G" &amp; $V42) ), "n/a", INDIRECT(  "'" &amp; $C42 &amp; "'" &amp;  "!"   &amp;   "G" &amp;  $V42  ) )</f>
        <v>n/a</v>
      </c>
      <c r="AB42" s="36" t="str" cm="1">
        <f t="array" aca="1" ref="AB42" ca="1" xml:space="preserve"> IF( ISERROR(INDIRECT(  "'" &amp; $C42 &amp; "'" &amp;  "!"   &amp;  "H" &amp; $V42) ), "n/a", INDIRECT(  "'" &amp; $C42 &amp; "'" &amp;  "!"   &amp;   "H" &amp;  $V42  ) )</f>
        <v>n/a</v>
      </c>
      <c r="AC42" s="36" t="str" cm="1">
        <f t="array" aca="1" ref="AC42" ca="1" xml:space="preserve"> IF( ISERROR(INDIRECT(  "'" &amp; $C42 &amp; "'" &amp;  "!"   &amp;  "I" &amp; $V42) ), "n/a", INDIRECT(  "'" &amp; $C42 &amp; "'" &amp;  "!"   &amp;   "I" &amp;  $V42  ) )</f>
        <v>n/a</v>
      </c>
      <c r="AD42" s="37" t="str" cm="1">
        <f t="array" aca="1" ref="AD42" ca="1" xml:space="preserve"> IF( ISERROR(INDIRECT(  "'" &amp; $C42 &amp; "'" &amp;  "!"   &amp;  "J" &amp; $V42) ), "n/a", INDIRECT(  "'" &amp; $C42 &amp; "'" &amp;  "!"   &amp;   "J" &amp;  $V42  ) )</f>
        <v>n/a</v>
      </c>
      <c r="AE42" s="40"/>
      <c r="AF42" s="40"/>
      <c r="AG42" s="40"/>
    </row>
    <row r="43" spans="1:33" ht="18.95" customHeight="1" x14ac:dyDescent="0.25">
      <c r="A43" s="40"/>
      <c r="B43" s="39">
        <f t="shared" si="4"/>
        <v>61</v>
      </c>
      <c r="C43" s="53" t="s">
        <v>49</v>
      </c>
      <c r="D43" s="35" t="str" cm="1">
        <f t="array" aca="1" ref="D43" ca="1" xml:space="preserve"> IF( ISERROR(INDIRECT(  "'" &amp; $C43 &amp; "'" &amp;  "!"   &amp;  "D" &amp; $B43) ), "n/a", INDIRECT(  "'" &amp; $C43 &amp; "'" &amp;  "!"   &amp;   "D" &amp;  $B43  ) )</f>
        <v>n/a</v>
      </c>
      <c r="E43" s="36" t="str" cm="1">
        <f t="array" aca="1" ref="E43" ca="1" xml:space="preserve"> IF( ISERROR(INDIRECT(  "'" &amp; $C43 &amp; "'" &amp;  "!"   &amp;  "E" &amp; $B43) ), "n/a", INDIRECT(  "'" &amp; $C43 &amp; "'" &amp;  "!"   &amp;   "E" &amp;  $B43  ) )</f>
        <v>n/a</v>
      </c>
      <c r="F43" s="36" t="str" cm="1">
        <f t="array" aca="1" ref="F43" ca="1" xml:space="preserve"> IF( ISERROR(INDIRECT(  "'" &amp; $C43 &amp; "'" &amp;  "!"   &amp;  "F" &amp; $B43) ), "n/a", INDIRECT(  "'" &amp; $C43 &amp; "'" &amp;  "!"   &amp;   "F" &amp;  $B43  ) )</f>
        <v>n/a</v>
      </c>
      <c r="G43" s="36" t="str" cm="1">
        <f t="array" aca="1" ref="G43" ca="1" xml:space="preserve"> IF( ISERROR(INDIRECT(  "'" &amp; $C43 &amp; "'" &amp;  "!"   &amp;  "G" &amp; $B43) ), "n/a", INDIRECT(  "'" &amp; $C43 &amp; "'" &amp;  "!"   &amp;   "G" &amp;  $B43  ) )</f>
        <v>n/a</v>
      </c>
      <c r="H43" s="36" t="str" cm="1">
        <f t="array" aca="1" ref="H43" ca="1" xml:space="preserve"> IF( ISERROR(INDIRECT(  "'" &amp; $C43 &amp; "'" &amp;  "!"   &amp;  "H" &amp; $B43) ), "n/a", INDIRECT(  "'" &amp; $C43 &amp; "'" &amp;  "!"   &amp;   "H" &amp;  $B43  ) )</f>
        <v>n/a</v>
      </c>
      <c r="I43" s="36" t="str" cm="1">
        <f t="array" aca="1" ref="I43" ca="1" xml:space="preserve"> IF( ISERROR(INDIRECT(  "'" &amp; $C43 &amp; "'" &amp;  "!"   &amp;  "I" &amp; $B43) ), "n/a", INDIRECT(  "'" &amp; $C43 &amp; "'" &amp;  "!"   &amp;   "I" &amp;  $B43  ) )</f>
        <v>n/a</v>
      </c>
      <c r="J43" s="37" t="str" cm="1">
        <f t="array" aca="1" ref="J43" ca="1" xml:space="preserve"> IF( ISERROR(INDIRECT(  "'" &amp; $C43 &amp; "'" &amp;  "!"   &amp;  "J" &amp; $B43) ), "n/a", INDIRECT(  "'" &amp; $C43 &amp; "'" &amp;  "!"   &amp;   "J" &amp;  $B43  ) )</f>
        <v>n/a</v>
      </c>
      <c r="K43" s="40"/>
      <c r="L43" s="39">
        <f t="shared" si="2"/>
        <v>65</v>
      </c>
      <c r="M43" s="53" t="str">
        <f t="shared" si="0"/>
        <v>2083_08</v>
      </c>
      <c r="N43" s="35" t="str" cm="1">
        <f t="array" aca="1" ref="N43" ca="1" xml:space="preserve"> IF( ISERROR(INDIRECT(  "'" &amp; $C43 &amp; "'" &amp;  "!"   &amp;  "D" &amp; $L43) ), "n/a", INDIRECT(  "'" &amp; $C43 &amp; "'" &amp;  "!"   &amp;   "D" &amp;  $L43  ) )</f>
        <v>n/a</v>
      </c>
      <c r="O43" s="36" t="str" cm="1">
        <f t="array" aca="1" ref="O43" ca="1" xml:space="preserve"> IF( ISERROR(INDIRECT(  "'" &amp; $C43 &amp; "'" &amp;  "!"   &amp;  "E" &amp; $L43) ), "n/a", INDIRECT(  "'" &amp; $C43 &amp; "'" &amp;  "!"   &amp;   "E" &amp;  $L43  ) )</f>
        <v>n/a</v>
      </c>
      <c r="P43" s="36" t="str" cm="1">
        <f t="array" aca="1" ref="P43" ca="1" xml:space="preserve"> IF( ISERROR(INDIRECT(  "'" &amp; $C43 &amp; "'" &amp;  "!"   &amp;  "F" &amp; $L43) ), "n/a", INDIRECT(  "'" &amp; $C43 &amp; "'" &amp;  "!"   &amp;   "F" &amp;  $L43  ) )</f>
        <v>n/a</v>
      </c>
      <c r="Q43" s="36" t="str" cm="1">
        <f t="array" aca="1" ref="Q43" ca="1" xml:space="preserve"> IF( ISERROR(INDIRECT(  "'" &amp; $C43 &amp; "'" &amp;  "!"   &amp;  "G" &amp; $L43) ), "n/a", INDIRECT(  "'" &amp; $C43 &amp; "'" &amp;  "!"   &amp;   "G" &amp;  $L43  ) )</f>
        <v>n/a</v>
      </c>
      <c r="R43" s="36" t="str" cm="1">
        <f t="array" aca="1" ref="R43" ca="1" xml:space="preserve"> IF( ISERROR(INDIRECT(  "'" &amp; $C43 &amp; "'" &amp;  "!"   &amp;  "H" &amp; $L43) ), "n/a", INDIRECT(  "'" &amp; $C43 &amp; "'" &amp;  "!"   &amp;   "H" &amp;  $L43  ) )</f>
        <v>n/a</v>
      </c>
      <c r="S43" s="36" t="str" cm="1">
        <f t="array" aca="1" ref="S43" ca="1" xml:space="preserve"> IF( ISERROR(INDIRECT(  "'" &amp; $C43 &amp; "'" &amp;  "!"   &amp;  "I" &amp; $L43) ), "n/a", INDIRECT(  "'" &amp; $C43 &amp; "'" &amp;  "!"   &amp;   "I" &amp;  $L43  ) )</f>
        <v>n/a</v>
      </c>
      <c r="T43" s="37" t="str" cm="1">
        <f t="array" aca="1" ref="T43" ca="1" xml:space="preserve"> IF( ISERROR(INDIRECT(  "'" &amp; $C43 &amp; "'" &amp;  "!"   &amp;  "J" &amp; $L43) ), "n/a", INDIRECT(  "'" &amp; $C43 &amp; "'" &amp;  "!"   &amp;   "J" &amp;  $L43  ) )</f>
        <v>n/a</v>
      </c>
      <c r="U43" s="29"/>
      <c r="V43" s="39">
        <f t="shared" si="3"/>
        <v>69</v>
      </c>
      <c r="W43" s="53" t="str">
        <f t="shared" si="1"/>
        <v>2083_08</v>
      </c>
      <c r="X43" s="35" t="str" cm="1">
        <f t="array" aca="1" ref="X43" ca="1" xml:space="preserve"> IF( ISERROR(INDIRECT(  "'" &amp; $C43 &amp; "'" &amp;  "!"   &amp;  "D" &amp; $V43) ), "n/a", INDIRECT(  "'" &amp; $C43 &amp; "'" &amp;  "!"   &amp;   "D" &amp;  $V43  ) )</f>
        <v>n/a</v>
      </c>
      <c r="Y43" s="36" t="str" cm="1">
        <f t="array" aca="1" ref="Y43" ca="1" xml:space="preserve"> IF( ISERROR(INDIRECT(  "'" &amp; $C43 &amp; "'" &amp;  "!"   &amp;  "E" &amp; $V43) ), "n/a", INDIRECT(  "'" &amp; $C43 &amp; "'" &amp;  "!"   &amp;   "E" &amp;  $V43  ) )</f>
        <v>n/a</v>
      </c>
      <c r="Z43" s="36" t="str" cm="1">
        <f t="array" aca="1" ref="Z43" ca="1" xml:space="preserve"> IF( ISERROR(INDIRECT(  "'" &amp; $C43 &amp; "'" &amp;  "!"   &amp;  "F" &amp; $V43) ), "n/a", INDIRECT(  "'" &amp; $C43 &amp; "'" &amp;  "!"   &amp;   "F" &amp;  $V43  ) )</f>
        <v>n/a</v>
      </c>
      <c r="AA43" s="36" t="str" cm="1">
        <f t="array" aca="1" ref="AA43" ca="1" xml:space="preserve"> IF( ISERROR(INDIRECT(  "'" &amp; $C43 &amp; "'" &amp;  "!"   &amp;  "G" &amp; $V43) ), "n/a", INDIRECT(  "'" &amp; $C43 &amp; "'" &amp;  "!"   &amp;   "G" &amp;  $V43  ) )</f>
        <v>n/a</v>
      </c>
      <c r="AB43" s="36" t="str" cm="1">
        <f t="array" aca="1" ref="AB43" ca="1" xml:space="preserve"> IF( ISERROR(INDIRECT(  "'" &amp; $C43 &amp; "'" &amp;  "!"   &amp;  "H" &amp; $V43) ), "n/a", INDIRECT(  "'" &amp; $C43 &amp; "'" &amp;  "!"   &amp;   "H" &amp;  $V43  ) )</f>
        <v>n/a</v>
      </c>
      <c r="AC43" s="36" t="str" cm="1">
        <f t="array" aca="1" ref="AC43" ca="1" xml:space="preserve"> IF( ISERROR(INDIRECT(  "'" &amp; $C43 &amp; "'" &amp;  "!"   &amp;  "I" &amp; $V43) ), "n/a", INDIRECT(  "'" &amp; $C43 &amp; "'" &amp;  "!"   &amp;   "I" &amp;  $V43  ) )</f>
        <v>n/a</v>
      </c>
      <c r="AD43" s="37" t="str" cm="1">
        <f t="array" aca="1" ref="AD43" ca="1" xml:space="preserve"> IF( ISERROR(INDIRECT(  "'" &amp; $C43 &amp; "'" &amp;  "!"   &amp;  "J" &amp; $V43) ), "n/a", INDIRECT(  "'" &amp; $C43 &amp; "'" &amp;  "!"   &amp;   "J" &amp;  $V43  ) )</f>
        <v>n/a</v>
      </c>
      <c r="AE43" s="40"/>
      <c r="AF43" s="40"/>
      <c r="AG43" s="40"/>
    </row>
    <row r="44" spans="1:33" ht="18.95" customHeight="1" x14ac:dyDescent="0.25">
      <c r="A44" s="40"/>
      <c r="B44" s="39">
        <f t="shared" si="4"/>
        <v>61</v>
      </c>
      <c r="C44" s="53" t="s">
        <v>50</v>
      </c>
      <c r="D44" s="35" t="str" cm="1">
        <f t="array" aca="1" ref="D44" ca="1" xml:space="preserve"> IF( ISERROR(INDIRECT(  "'" &amp; $C44 &amp; "'" &amp;  "!"   &amp;  "D" &amp; $B44) ), "n/a", INDIRECT(  "'" &amp; $C44 &amp; "'" &amp;  "!"   &amp;   "D" &amp;  $B44  ) )</f>
        <v>n/a</v>
      </c>
      <c r="E44" s="36" t="str" cm="1">
        <f t="array" aca="1" ref="E44" ca="1" xml:space="preserve"> IF( ISERROR(INDIRECT(  "'" &amp; $C44 &amp; "'" &amp;  "!"   &amp;  "E" &amp; $B44) ), "n/a", INDIRECT(  "'" &amp; $C44 &amp; "'" &amp;  "!"   &amp;   "E" &amp;  $B44  ) )</f>
        <v>n/a</v>
      </c>
      <c r="F44" s="36" t="str" cm="1">
        <f t="array" aca="1" ref="F44" ca="1" xml:space="preserve"> IF( ISERROR(INDIRECT(  "'" &amp; $C44 &amp; "'" &amp;  "!"   &amp;  "F" &amp; $B44) ), "n/a", INDIRECT(  "'" &amp; $C44 &amp; "'" &amp;  "!"   &amp;   "F" &amp;  $B44  ) )</f>
        <v>n/a</v>
      </c>
      <c r="G44" s="36" t="str" cm="1">
        <f t="array" aca="1" ref="G44" ca="1" xml:space="preserve"> IF( ISERROR(INDIRECT(  "'" &amp; $C44 &amp; "'" &amp;  "!"   &amp;  "G" &amp; $B44) ), "n/a", INDIRECT(  "'" &amp; $C44 &amp; "'" &amp;  "!"   &amp;   "G" &amp;  $B44  ) )</f>
        <v>n/a</v>
      </c>
      <c r="H44" s="36" t="str" cm="1">
        <f t="array" aca="1" ref="H44" ca="1" xml:space="preserve"> IF( ISERROR(INDIRECT(  "'" &amp; $C44 &amp; "'" &amp;  "!"   &amp;  "H" &amp; $B44) ), "n/a", INDIRECT(  "'" &amp; $C44 &amp; "'" &amp;  "!"   &amp;   "H" &amp;  $B44  ) )</f>
        <v>n/a</v>
      </c>
      <c r="I44" s="36" t="str" cm="1">
        <f t="array" aca="1" ref="I44" ca="1" xml:space="preserve"> IF( ISERROR(INDIRECT(  "'" &amp; $C44 &amp; "'" &amp;  "!"   &amp;  "I" &amp; $B44) ), "n/a", INDIRECT(  "'" &amp; $C44 &amp; "'" &amp;  "!"   &amp;   "I" &amp;  $B44  ) )</f>
        <v>n/a</v>
      </c>
      <c r="J44" s="37" t="str" cm="1">
        <f t="array" aca="1" ref="J44" ca="1" xml:space="preserve"> IF( ISERROR(INDIRECT(  "'" &amp; $C44 &amp; "'" &amp;  "!"   &amp;  "J" &amp; $B44) ), "n/a", INDIRECT(  "'" &amp; $C44 &amp; "'" &amp;  "!"   &amp;   "J" &amp;  $B44  ) )</f>
        <v>n/a</v>
      </c>
      <c r="K44" s="40"/>
      <c r="L44" s="39">
        <f t="shared" si="2"/>
        <v>65</v>
      </c>
      <c r="M44" s="53" t="str">
        <f t="shared" si="0"/>
        <v>2083_09</v>
      </c>
      <c r="N44" s="35" t="str" cm="1">
        <f t="array" aca="1" ref="N44" ca="1" xml:space="preserve"> IF( ISERROR(INDIRECT(  "'" &amp; $C44 &amp; "'" &amp;  "!"   &amp;  "D" &amp; $L44) ), "n/a", INDIRECT(  "'" &amp; $C44 &amp; "'" &amp;  "!"   &amp;   "D" &amp;  $L44  ) )</f>
        <v>n/a</v>
      </c>
      <c r="O44" s="36" t="str" cm="1">
        <f t="array" aca="1" ref="O44" ca="1" xml:space="preserve"> IF( ISERROR(INDIRECT(  "'" &amp; $C44 &amp; "'" &amp;  "!"   &amp;  "E" &amp; $L44) ), "n/a", INDIRECT(  "'" &amp; $C44 &amp; "'" &amp;  "!"   &amp;   "E" &amp;  $L44  ) )</f>
        <v>n/a</v>
      </c>
      <c r="P44" s="36" t="str" cm="1">
        <f t="array" aca="1" ref="P44" ca="1" xml:space="preserve"> IF( ISERROR(INDIRECT(  "'" &amp; $C44 &amp; "'" &amp;  "!"   &amp;  "F" &amp; $L44) ), "n/a", INDIRECT(  "'" &amp; $C44 &amp; "'" &amp;  "!"   &amp;   "F" &amp;  $L44  ) )</f>
        <v>n/a</v>
      </c>
      <c r="Q44" s="36" t="str" cm="1">
        <f t="array" aca="1" ref="Q44" ca="1" xml:space="preserve"> IF( ISERROR(INDIRECT(  "'" &amp; $C44 &amp; "'" &amp;  "!"   &amp;  "G" &amp; $L44) ), "n/a", INDIRECT(  "'" &amp; $C44 &amp; "'" &amp;  "!"   &amp;   "G" &amp;  $L44  ) )</f>
        <v>n/a</v>
      </c>
      <c r="R44" s="36" t="str" cm="1">
        <f t="array" aca="1" ref="R44" ca="1" xml:space="preserve"> IF( ISERROR(INDIRECT(  "'" &amp; $C44 &amp; "'" &amp;  "!"   &amp;  "H" &amp; $L44) ), "n/a", INDIRECT(  "'" &amp; $C44 &amp; "'" &amp;  "!"   &amp;   "H" &amp;  $L44  ) )</f>
        <v>n/a</v>
      </c>
      <c r="S44" s="36" t="str" cm="1">
        <f t="array" aca="1" ref="S44" ca="1" xml:space="preserve"> IF( ISERROR(INDIRECT(  "'" &amp; $C44 &amp; "'" &amp;  "!"   &amp;  "I" &amp; $L44) ), "n/a", INDIRECT(  "'" &amp; $C44 &amp; "'" &amp;  "!"   &amp;   "I" &amp;  $L44  ) )</f>
        <v>n/a</v>
      </c>
      <c r="T44" s="37" t="str" cm="1">
        <f t="array" aca="1" ref="T44" ca="1" xml:space="preserve"> IF( ISERROR(INDIRECT(  "'" &amp; $C44 &amp; "'" &amp;  "!"   &amp;  "J" &amp; $L44) ), "n/a", INDIRECT(  "'" &amp; $C44 &amp; "'" &amp;  "!"   &amp;   "J" &amp;  $L44  ) )</f>
        <v>n/a</v>
      </c>
      <c r="U44" s="29"/>
      <c r="V44" s="39">
        <f t="shared" si="3"/>
        <v>69</v>
      </c>
      <c r="W44" s="53" t="str">
        <f t="shared" si="1"/>
        <v>2083_09</v>
      </c>
      <c r="X44" s="35" t="str" cm="1">
        <f t="array" aca="1" ref="X44" ca="1" xml:space="preserve"> IF( ISERROR(INDIRECT(  "'" &amp; $C44 &amp; "'" &amp;  "!"   &amp;  "D" &amp; $V44) ), "n/a", INDIRECT(  "'" &amp; $C44 &amp; "'" &amp;  "!"   &amp;   "D" &amp;  $V44  ) )</f>
        <v>n/a</v>
      </c>
      <c r="Y44" s="36" t="str" cm="1">
        <f t="array" aca="1" ref="Y44" ca="1" xml:space="preserve"> IF( ISERROR(INDIRECT(  "'" &amp; $C44 &amp; "'" &amp;  "!"   &amp;  "E" &amp; $V44) ), "n/a", INDIRECT(  "'" &amp; $C44 &amp; "'" &amp;  "!"   &amp;   "E" &amp;  $V44  ) )</f>
        <v>n/a</v>
      </c>
      <c r="Z44" s="36" t="str" cm="1">
        <f t="array" aca="1" ref="Z44" ca="1" xml:space="preserve"> IF( ISERROR(INDIRECT(  "'" &amp; $C44 &amp; "'" &amp;  "!"   &amp;  "F" &amp; $V44) ), "n/a", INDIRECT(  "'" &amp; $C44 &amp; "'" &amp;  "!"   &amp;   "F" &amp;  $V44  ) )</f>
        <v>n/a</v>
      </c>
      <c r="AA44" s="36" t="str" cm="1">
        <f t="array" aca="1" ref="AA44" ca="1" xml:space="preserve"> IF( ISERROR(INDIRECT(  "'" &amp; $C44 &amp; "'" &amp;  "!"   &amp;  "G" &amp; $V44) ), "n/a", INDIRECT(  "'" &amp; $C44 &amp; "'" &amp;  "!"   &amp;   "G" &amp;  $V44  ) )</f>
        <v>n/a</v>
      </c>
      <c r="AB44" s="36" t="str" cm="1">
        <f t="array" aca="1" ref="AB44" ca="1" xml:space="preserve"> IF( ISERROR(INDIRECT(  "'" &amp; $C44 &amp; "'" &amp;  "!"   &amp;  "H" &amp; $V44) ), "n/a", INDIRECT(  "'" &amp; $C44 &amp; "'" &amp;  "!"   &amp;   "H" &amp;  $V44  ) )</f>
        <v>n/a</v>
      </c>
      <c r="AC44" s="36" t="str" cm="1">
        <f t="array" aca="1" ref="AC44" ca="1" xml:space="preserve"> IF( ISERROR(INDIRECT(  "'" &amp; $C44 &amp; "'" &amp;  "!"   &amp;  "I" &amp; $V44) ), "n/a", INDIRECT(  "'" &amp; $C44 &amp; "'" &amp;  "!"   &amp;   "I" &amp;  $V44  ) )</f>
        <v>n/a</v>
      </c>
      <c r="AD44" s="37" t="str" cm="1">
        <f t="array" aca="1" ref="AD44" ca="1" xml:space="preserve"> IF( ISERROR(INDIRECT(  "'" &amp; $C44 &amp; "'" &amp;  "!"   &amp;  "J" &amp; $V44) ), "n/a", INDIRECT(  "'" &amp; $C44 &amp; "'" &amp;  "!"   &amp;   "J" &amp;  $V44  ) )</f>
        <v>n/a</v>
      </c>
      <c r="AE44" s="40"/>
      <c r="AF44" s="40"/>
      <c r="AG44" s="40"/>
    </row>
    <row r="45" spans="1:33" ht="18.95" customHeight="1" x14ac:dyDescent="0.25">
      <c r="A45" s="40"/>
      <c r="B45" s="39">
        <f t="shared" si="4"/>
        <v>61</v>
      </c>
      <c r="C45" s="53" t="s">
        <v>51</v>
      </c>
      <c r="D45" s="35" t="str" cm="1">
        <f t="array" aca="1" ref="D45" ca="1" xml:space="preserve"> IF( ISERROR(INDIRECT(  "'" &amp; $C45 &amp; "'" &amp;  "!"   &amp;  "D" &amp; $B45) ), "n/a", INDIRECT(  "'" &amp; $C45 &amp; "'" &amp;  "!"   &amp;   "D" &amp;  $B45  ) )</f>
        <v>n/a</v>
      </c>
      <c r="E45" s="36" t="str" cm="1">
        <f t="array" aca="1" ref="E45" ca="1" xml:space="preserve"> IF( ISERROR(INDIRECT(  "'" &amp; $C45 &amp; "'" &amp;  "!"   &amp;  "E" &amp; $B45) ), "n/a", INDIRECT(  "'" &amp; $C45 &amp; "'" &amp;  "!"   &amp;   "E" &amp;  $B45  ) )</f>
        <v>n/a</v>
      </c>
      <c r="F45" s="36" t="str" cm="1">
        <f t="array" aca="1" ref="F45" ca="1" xml:space="preserve"> IF( ISERROR(INDIRECT(  "'" &amp; $C45 &amp; "'" &amp;  "!"   &amp;  "F" &amp; $B45) ), "n/a", INDIRECT(  "'" &amp; $C45 &amp; "'" &amp;  "!"   &amp;   "F" &amp;  $B45  ) )</f>
        <v>n/a</v>
      </c>
      <c r="G45" s="36" t="str" cm="1">
        <f t="array" aca="1" ref="G45" ca="1" xml:space="preserve"> IF( ISERROR(INDIRECT(  "'" &amp; $C45 &amp; "'" &amp;  "!"   &amp;  "G" &amp; $B45) ), "n/a", INDIRECT(  "'" &amp; $C45 &amp; "'" &amp;  "!"   &amp;   "G" &amp;  $B45  ) )</f>
        <v>n/a</v>
      </c>
      <c r="H45" s="36" t="str" cm="1">
        <f t="array" aca="1" ref="H45" ca="1" xml:space="preserve"> IF( ISERROR(INDIRECT(  "'" &amp; $C45 &amp; "'" &amp;  "!"   &amp;  "H" &amp; $B45) ), "n/a", INDIRECT(  "'" &amp; $C45 &amp; "'" &amp;  "!"   &amp;   "H" &amp;  $B45  ) )</f>
        <v>n/a</v>
      </c>
      <c r="I45" s="36" t="str" cm="1">
        <f t="array" aca="1" ref="I45" ca="1" xml:space="preserve"> IF( ISERROR(INDIRECT(  "'" &amp; $C45 &amp; "'" &amp;  "!"   &amp;  "I" &amp; $B45) ), "n/a", INDIRECT(  "'" &amp; $C45 &amp; "'" &amp;  "!"   &amp;   "I" &amp;  $B45  ) )</f>
        <v>n/a</v>
      </c>
      <c r="J45" s="37" t="str" cm="1">
        <f t="array" aca="1" ref="J45" ca="1" xml:space="preserve"> IF( ISERROR(INDIRECT(  "'" &amp; $C45 &amp; "'" &amp;  "!"   &amp;  "J" &amp; $B45) ), "n/a", INDIRECT(  "'" &amp; $C45 &amp; "'" &amp;  "!"   &amp;   "J" &amp;  $B45  ) )</f>
        <v>n/a</v>
      </c>
      <c r="K45" s="40"/>
      <c r="L45" s="39">
        <f t="shared" si="2"/>
        <v>65</v>
      </c>
      <c r="M45" s="53" t="str">
        <f t="shared" si="0"/>
        <v>2083_10</v>
      </c>
      <c r="N45" s="35" t="str" cm="1">
        <f t="array" aca="1" ref="N45" ca="1" xml:space="preserve"> IF( ISERROR(INDIRECT(  "'" &amp; $C45 &amp; "'" &amp;  "!"   &amp;  "D" &amp; $L45) ), "n/a", INDIRECT(  "'" &amp; $C45 &amp; "'" &amp;  "!"   &amp;   "D" &amp;  $L45  ) )</f>
        <v>n/a</v>
      </c>
      <c r="O45" s="36" t="str" cm="1">
        <f t="array" aca="1" ref="O45" ca="1" xml:space="preserve"> IF( ISERROR(INDIRECT(  "'" &amp; $C45 &amp; "'" &amp;  "!"   &amp;  "E" &amp; $L45) ), "n/a", INDIRECT(  "'" &amp; $C45 &amp; "'" &amp;  "!"   &amp;   "E" &amp;  $L45  ) )</f>
        <v>n/a</v>
      </c>
      <c r="P45" s="36" t="str" cm="1">
        <f t="array" aca="1" ref="P45" ca="1" xml:space="preserve"> IF( ISERROR(INDIRECT(  "'" &amp; $C45 &amp; "'" &amp;  "!"   &amp;  "F" &amp; $L45) ), "n/a", INDIRECT(  "'" &amp; $C45 &amp; "'" &amp;  "!"   &amp;   "F" &amp;  $L45  ) )</f>
        <v>n/a</v>
      </c>
      <c r="Q45" s="36" t="str" cm="1">
        <f t="array" aca="1" ref="Q45" ca="1" xml:space="preserve"> IF( ISERROR(INDIRECT(  "'" &amp; $C45 &amp; "'" &amp;  "!"   &amp;  "G" &amp; $L45) ), "n/a", INDIRECT(  "'" &amp; $C45 &amp; "'" &amp;  "!"   &amp;   "G" &amp;  $L45  ) )</f>
        <v>n/a</v>
      </c>
      <c r="R45" s="36" t="str" cm="1">
        <f t="array" aca="1" ref="R45" ca="1" xml:space="preserve"> IF( ISERROR(INDIRECT(  "'" &amp; $C45 &amp; "'" &amp;  "!"   &amp;  "H" &amp; $L45) ), "n/a", INDIRECT(  "'" &amp; $C45 &amp; "'" &amp;  "!"   &amp;   "H" &amp;  $L45  ) )</f>
        <v>n/a</v>
      </c>
      <c r="S45" s="36" t="str" cm="1">
        <f t="array" aca="1" ref="S45" ca="1" xml:space="preserve"> IF( ISERROR(INDIRECT(  "'" &amp; $C45 &amp; "'" &amp;  "!"   &amp;  "I" &amp; $L45) ), "n/a", INDIRECT(  "'" &amp; $C45 &amp; "'" &amp;  "!"   &amp;   "I" &amp;  $L45  ) )</f>
        <v>n/a</v>
      </c>
      <c r="T45" s="37" t="str" cm="1">
        <f t="array" aca="1" ref="T45" ca="1" xml:space="preserve"> IF( ISERROR(INDIRECT(  "'" &amp; $C45 &amp; "'" &amp;  "!"   &amp;  "J" &amp; $L45) ), "n/a", INDIRECT(  "'" &amp; $C45 &amp; "'" &amp;  "!"   &amp;   "J" &amp;  $L45  ) )</f>
        <v>n/a</v>
      </c>
      <c r="U45" s="29"/>
      <c r="V45" s="39">
        <f t="shared" si="3"/>
        <v>69</v>
      </c>
      <c r="W45" s="53" t="str">
        <f t="shared" si="1"/>
        <v>2083_10</v>
      </c>
      <c r="X45" s="35" t="str" cm="1">
        <f t="array" aca="1" ref="X45" ca="1" xml:space="preserve"> IF( ISERROR(INDIRECT(  "'" &amp; $C45 &amp; "'" &amp;  "!"   &amp;  "D" &amp; $V45) ), "n/a", INDIRECT(  "'" &amp; $C45 &amp; "'" &amp;  "!"   &amp;   "D" &amp;  $V45  ) )</f>
        <v>n/a</v>
      </c>
      <c r="Y45" s="36" t="str" cm="1">
        <f t="array" aca="1" ref="Y45" ca="1" xml:space="preserve"> IF( ISERROR(INDIRECT(  "'" &amp; $C45 &amp; "'" &amp;  "!"   &amp;  "E" &amp; $V45) ), "n/a", INDIRECT(  "'" &amp; $C45 &amp; "'" &amp;  "!"   &amp;   "E" &amp;  $V45  ) )</f>
        <v>n/a</v>
      </c>
      <c r="Z45" s="36" t="str" cm="1">
        <f t="array" aca="1" ref="Z45" ca="1" xml:space="preserve"> IF( ISERROR(INDIRECT(  "'" &amp; $C45 &amp; "'" &amp;  "!"   &amp;  "F" &amp; $V45) ), "n/a", INDIRECT(  "'" &amp; $C45 &amp; "'" &amp;  "!"   &amp;   "F" &amp;  $V45  ) )</f>
        <v>n/a</v>
      </c>
      <c r="AA45" s="36" t="str" cm="1">
        <f t="array" aca="1" ref="AA45" ca="1" xml:space="preserve"> IF( ISERROR(INDIRECT(  "'" &amp; $C45 &amp; "'" &amp;  "!"   &amp;  "G" &amp; $V45) ), "n/a", INDIRECT(  "'" &amp; $C45 &amp; "'" &amp;  "!"   &amp;   "G" &amp;  $V45  ) )</f>
        <v>n/a</v>
      </c>
      <c r="AB45" s="36" t="str" cm="1">
        <f t="array" aca="1" ref="AB45" ca="1" xml:space="preserve"> IF( ISERROR(INDIRECT(  "'" &amp; $C45 &amp; "'" &amp;  "!"   &amp;  "H" &amp; $V45) ), "n/a", INDIRECT(  "'" &amp; $C45 &amp; "'" &amp;  "!"   &amp;   "H" &amp;  $V45  ) )</f>
        <v>n/a</v>
      </c>
      <c r="AC45" s="36" t="str" cm="1">
        <f t="array" aca="1" ref="AC45" ca="1" xml:space="preserve"> IF( ISERROR(INDIRECT(  "'" &amp; $C45 &amp; "'" &amp;  "!"   &amp;  "I" &amp; $V45) ), "n/a", INDIRECT(  "'" &amp; $C45 &amp; "'" &amp;  "!"   &amp;   "I" &amp;  $V45  ) )</f>
        <v>n/a</v>
      </c>
      <c r="AD45" s="37" t="str" cm="1">
        <f t="array" aca="1" ref="AD45" ca="1" xml:space="preserve"> IF( ISERROR(INDIRECT(  "'" &amp; $C45 &amp; "'" &amp;  "!"   &amp;  "J" &amp; $V45) ), "n/a", INDIRECT(  "'" &amp; $C45 &amp; "'" &amp;  "!"   &amp;   "J" &amp;  $V45  ) )</f>
        <v>n/a</v>
      </c>
      <c r="AE45" s="40"/>
      <c r="AF45" s="40"/>
      <c r="AG45" s="40"/>
    </row>
    <row r="46" spans="1:33" ht="18.95" customHeight="1" x14ac:dyDescent="0.25">
      <c r="A46" s="40"/>
      <c r="B46" s="39">
        <f t="shared" si="4"/>
        <v>61</v>
      </c>
      <c r="C46" s="53" t="s">
        <v>52</v>
      </c>
      <c r="D46" s="35" t="str" cm="1">
        <f t="array" aca="1" ref="D46" ca="1" xml:space="preserve"> IF( ISERROR(INDIRECT(  "'" &amp; $C46 &amp; "'" &amp;  "!"   &amp;  "D" &amp; $B46) ), "n/a", INDIRECT(  "'" &amp; $C46 &amp; "'" &amp;  "!"   &amp;   "D" &amp;  $B46  ) )</f>
        <v>n/a</v>
      </c>
      <c r="E46" s="36" t="str" cm="1">
        <f t="array" aca="1" ref="E46" ca="1" xml:space="preserve"> IF( ISERROR(INDIRECT(  "'" &amp; $C46 &amp; "'" &amp;  "!"   &amp;  "E" &amp; $B46) ), "n/a", INDIRECT(  "'" &amp; $C46 &amp; "'" &amp;  "!"   &amp;   "E" &amp;  $B46  ) )</f>
        <v>n/a</v>
      </c>
      <c r="F46" s="36" t="str" cm="1">
        <f t="array" aca="1" ref="F46" ca="1" xml:space="preserve"> IF( ISERROR(INDIRECT(  "'" &amp; $C46 &amp; "'" &amp;  "!"   &amp;  "F" &amp; $B46) ), "n/a", INDIRECT(  "'" &amp; $C46 &amp; "'" &amp;  "!"   &amp;   "F" &amp;  $B46  ) )</f>
        <v>n/a</v>
      </c>
      <c r="G46" s="36" t="str" cm="1">
        <f t="array" aca="1" ref="G46" ca="1" xml:space="preserve"> IF( ISERROR(INDIRECT(  "'" &amp; $C46 &amp; "'" &amp;  "!"   &amp;  "G" &amp; $B46) ), "n/a", INDIRECT(  "'" &amp; $C46 &amp; "'" &amp;  "!"   &amp;   "G" &amp;  $B46  ) )</f>
        <v>n/a</v>
      </c>
      <c r="H46" s="36" t="str" cm="1">
        <f t="array" aca="1" ref="H46" ca="1" xml:space="preserve"> IF( ISERROR(INDIRECT(  "'" &amp; $C46 &amp; "'" &amp;  "!"   &amp;  "H" &amp; $B46) ), "n/a", INDIRECT(  "'" &amp; $C46 &amp; "'" &amp;  "!"   &amp;   "H" &amp;  $B46  ) )</f>
        <v>n/a</v>
      </c>
      <c r="I46" s="36" t="str" cm="1">
        <f t="array" aca="1" ref="I46" ca="1" xml:space="preserve"> IF( ISERROR(INDIRECT(  "'" &amp; $C46 &amp; "'" &amp;  "!"   &amp;  "I" &amp; $B46) ), "n/a", INDIRECT(  "'" &amp; $C46 &amp; "'" &amp;  "!"   &amp;   "I" &amp;  $B46  ) )</f>
        <v>n/a</v>
      </c>
      <c r="J46" s="37" t="str" cm="1">
        <f t="array" aca="1" ref="J46" ca="1" xml:space="preserve"> IF( ISERROR(INDIRECT(  "'" &amp; $C46 &amp; "'" &amp;  "!"   &amp;  "J" &amp; $B46) ), "n/a", INDIRECT(  "'" &amp; $C46 &amp; "'" &amp;  "!"   &amp;   "J" &amp;  $B46  ) )</f>
        <v>n/a</v>
      </c>
      <c r="K46" s="40"/>
      <c r="L46" s="39">
        <f t="shared" si="2"/>
        <v>65</v>
      </c>
      <c r="M46" s="53" t="str">
        <f t="shared" si="0"/>
        <v>2083_11</v>
      </c>
      <c r="N46" s="35" t="str" cm="1">
        <f t="array" aca="1" ref="N46" ca="1" xml:space="preserve"> IF( ISERROR(INDIRECT(  "'" &amp; $C46 &amp; "'" &amp;  "!"   &amp;  "D" &amp; $L46) ), "n/a", INDIRECT(  "'" &amp; $C46 &amp; "'" &amp;  "!"   &amp;   "D" &amp;  $L46  ) )</f>
        <v>n/a</v>
      </c>
      <c r="O46" s="36" t="str" cm="1">
        <f t="array" aca="1" ref="O46" ca="1" xml:space="preserve"> IF( ISERROR(INDIRECT(  "'" &amp; $C46 &amp; "'" &amp;  "!"   &amp;  "E" &amp; $L46) ), "n/a", INDIRECT(  "'" &amp; $C46 &amp; "'" &amp;  "!"   &amp;   "E" &amp;  $L46  ) )</f>
        <v>n/a</v>
      </c>
      <c r="P46" s="36" t="str" cm="1">
        <f t="array" aca="1" ref="P46" ca="1" xml:space="preserve"> IF( ISERROR(INDIRECT(  "'" &amp; $C46 &amp; "'" &amp;  "!"   &amp;  "F" &amp; $L46) ), "n/a", INDIRECT(  "'" &amp; $C46 &amp; "'" &amp;  "!"   &amp;   "F" &amp;  $L46  ) )</f>
        <v>n/a</v>
      </c>
      <c r="Q46" s="36" t="str" cm="1">
        <f t="array" aca="1" ref="Q46" ca="1" xml:space="preserve"> IF( ISERROR(INDIRECT(  "'" &amp; $C46 &amp; "'" &amp;  "!"   &amp;  "G" &amp; $L46) ), "n/a", INDIRECT(  "'" &amp; $C46 &amp; "'" &amp;  "!"   &amp;   "G" &amp;  $L46  ) )</f>
        <v>n/a</v>
      </c>
      <c r="R46" s="36" t="str" cm="1">
        <f t="array" aca="1" ref="R46" ca="1" xml:space="preserve"> IF( ISERROR(INDIRECT(  "'" &amp; $C46 &amp; "'" &amp;  "!"   &amp;  "H" &amp; $L46) ), "n/a", INDIRECT(  "'" &amp; $C46 &amp; "'" &amp;  "!"   &amp;   "H" &amp;  $L46  ) )</f>
        <v>n/a</v>
      </c>
      <c r="S46" s="36" t="str" cm="1">
        <f t="array" aca="1" ref="S46" ca="1" xml:space="preserve"> IF( ISERROR(INDIRECT(  "'" &amp; $C46 &amp; "'" &amp;  "!"   &amp;  "I" &amp; $L46) ), "n/a", INDIRECT(  "'" &amp; $C46 &amp; "'" &amp;  "!"   &amp;   "I" &amp;  $L46  ) )</f>
        <v>n/a</v>
      </c>
      <c r="T46" s="37" t="str" cm="1">
        <f t="array" aca="1" ref="T46" ca="1" xml:space="preserve"> IF( ISERROR(INDIRECT(  "'" &amp; $C46 &amp; "'" &amp;  "!"   &amp;  "J" &amp; $L46) ), "n/a", INDIRECT(  "'" &amp; $C46 &amp; "'" &amp;  "!"   &amp;   "J" &amp;  $L46  ) )</f>
        <v>n/a</v>
      </c>
      <c r="U46" s="29"/>
      <c r="V46" s="39">
        <f t="shared" si="3"/>
        <v>69</v>
      </c>
      <c r="W46" s="53" t="str">
        <f t="shared" si="1"/>
        <v>2083_11</v>
      </c>
      <c r="X46" s="35" t="str" cm="1">
        <f t="array" aca="1" ref="X46" ca="1" xml:space="preserve"> IF( ISERROR(INDIRECT(  "'" &amp; $C46 &amp; "'" &amp;  "!"   &amp;  "D" &amp; $V46) ), "n/a", INDIRECT(  "'" &amp; $C46 &amp; "'" &amp;  "!"   &amp;   "D" &amp;  $V46  ) )</f>
        <v>n/a</v>
      </c>
      <c r="Y46" s="36" t="str" cm="1">
        <f t="array" aca="1" ref="Y46" ca="1" xml:space="preserve"> IF( ISERROR(INDIRECT(  "'" &amp; $C46 &amp; "'" &amp;  "!"   &amp;  "E" &amp; $V46) ), "n/a", INDIRECT(  "'" &amp; $C46 &amp; "'" &amp;  "!"   &amp;   "E" &amp;  $V46  ) )</f>
        <v>n/a</v>
      </c>
      <c r="Z46" s="36" t="str" cm="1">
        <f t="array" aca="1" ref="Z46" ca="1" xml:space="preserve"> IF( ISERROR(INDIRECT(  "'" &amp; $C46 &amp; "'" &amp;  "!"   &amp;  "F" &amp; $V46) ), "n/a", INDIRECT(  "'" &amp; $C46 &amp; "'" &amp;  "!"   &amp;   "F" &amp;  $V46  ) )</f>
        <v>n/a</v>
      </c>
      <c r="AA46" s="36" t="str" cm="1">
        <f t="array" aca="1" ref="AA46" ca="1" xml:space="preserve"> IF( ISERROR(INDIRECT(  "'" &amp; $C46 &amp; "'" &amp;  "!"   &amp;  "G" &amp; $V46) ), "n/a", INDIRECT(  "'" &amp; $C46 &amp; "'" &amp;  "!"   &amp;   "G" &amp;  $V46  ) )</f>
        <v>n/a</v>
      </c>
      <c r="AB46" s="36" t="str" cm="1">
        <f t="array" aca="1" ref="AB46" ca="1" xml:space="preserve"> IF( ISERROR(INDIRECT(  "'" &amp; $C46 &amp; "'" &amp;  "!"   &amp;  "H" &amp; $V46) ), "n/a", INDIRECT(  "'" &amp; $C46 &amp; "'" &amp;  "!"   &amp;   "H" &amp;  $V46  ) )</f>
        <v>n/a</v>
      </c>
      <c r="AC46" s="36" t="str" cm="1">
        <f t="array" aca="1" ref="AC46" ca="1" xml:space="preserve"> IF( ISERROR(INDIRECT(  "'" &amp; $C46 &amp; "'" &amp;  "!"   &amp;  "I" &amp; $V46) ), "n/a", INDIRECT(  "'" &amp; $C46 &amp; "'" &amp;  "!"   &amp;   "I" &amp;  $V46  ) )</f>
        <v>n/a</v>
      </c>
      <c r="AD46" s="37" t="str" cm="1">
        <f t="array" aca="1" ref="AD46" ca="1" xml:space="preserve"> IF( ISERROR(INDIRECT(  "'" &amp; $C46 &amp; "'" &amp;  "!"   &amp;  "J" &amp; $V46) ), "n/a", INDIRECT(  "'" &amp; $C46 &amp; "'" &amp;  "!"   &amp;   "J" &amp;  $V46  ) )</f>
        <v>n/a</v>
      </c>
      <c r="AE46" s="40"/>
      <c r="AF46" s="40"/>
      <c r="AG46" s="40"/>
    </row>
    <row r="47" spans="1:33" ht="18.95" customHeight="1" x14ac:dyDescent="0.25">
      <c r="A47" s="40"/>
      <c r="B47" s="39">
        <f t="shared" si="4"/>
        <v>61</v>
      </c>
      <c r="C47" s="54" t="s">
        <v>53</v>
      </c>
      <c r="D47" s="35" t="str" cm="1">
        <f t="array" aca="1" ref="D47" ca="1" xml:space="preserve"> IF( ISERROR(INDIRECT(  "'" &amp; $C47 &amp; "'" &amp;  "!"   &amp;  "D" &amp; $B47) ), "n/a", INDIRECT(  "'" &amp; $C47 &amp; "'" &amp;  "!"   &amp;   "D" &amp;  $B47  ) )</f>
        <v>n/a</v>
      </c>
      <c r="E47" s="36" t="str" cm="1">
        <f t="array" aca="1" ref="E47" ca="1" xml:space="preserve"> IF( ISERROR(INDIRECT(  "'" &amp; $C47 &amp; "'" &amp;  "!"   &amp;  "E" &amp; $B47) ), "n/a", INDIRECT(  "'" &amp; $C47 &amp; "'" &amp;  "!"   &amp;   "E" &amp;  $B47  ) )</f>
        <v>n/a</v>
      </c>
      <c r="F47" s="36" t="str" cm="1">
        <f t="array" aca="1" ref="F47" ca="1" xml:space="preserve"> IF( ISERROR(INDIRECT(  "'" &amp; $C47 &amp; "'" &amp;  "!"   &amp;  "F" &amp; $B47) ), "n/a", INDIRECT(  "'" &amp; $C47 &amp; "'" &amp;  "!"   &amp;   "F" &amp;  $B47  ) )</f>
        <v>n/a</v>
      </c>
      <c r="G47" s="36" t="str" cm="1">
        <f t="array" aca="1" ref="G47" ca="1" xml:space="preserve"> IF( ISERROR(INDIRECT(  "'" &amp; $C47 &amp; "'" &amp;  "!"   &amp;  "G" &amp; $B47) ), "n/a", INDIRECT(  "'" &amp; $C47 &amp; "'" &amp;  "!"   &amp;   "G" &amp;  $B47  ) )</f>
        <v>n/a</v>
      </c>
      <c r="H47" s="36" t="str" cm="1">
        <f t="array" aca="1" ref="H47" ca="1" xml:space="preserve"> IF( ISERROR(INDIRECT(  "'" &amp; $C47 &amp; "'" &amp;  "!"   &amp;  "H" &amp; $B47) ), "n/a", INDIRECT(  "'" &amp; $C47 &amp; "'" &amp;  "!"   &amp;   "H" &amp;  $B47  ) )</f>
        <v>n/a</v>
      </c>
      <c r="I47" s="36" t="str" cm="1">
        <f t="array" aca="1" ref="I47" ca="1" xml:space="preserve"> IF( ISERROR(INDIRECT(  "'" &amp; $C47 &amp; "'" &amp;  "!"   &amp;  "I" &amp; $B47) ), "n/a", INDIRECT(  "'" &amp; $C47 &amp; "'" &amp;  "!"   &amp;   "I" &amp;  $B47  ) )</f>
        <v>n/a</v>
      </c>
      <c r="J47" s="37" t="str" cm="1">
        <f t="array" aca="1" ref="J47" ca="1" xml:space="preserve"> IF( ISERROR(INDIRECT(  "'" &amp; $C47 &amp; "'" &amp;  "!"   &amp;  "J" &amp; $B47) ), "n/a", INDIRECT(  "'" &amp; $C47 &amp; "'" &amp;  "!"   &amp;   "J" &amp;  $B47  ) )</f>
        <v>n/a</v>
      </c>
      <c r="K47" s="40"/>
      <c r="L47" s="39">
        <f t="shared" si="2"/>
        <v>65</v>
      </c>
      <c r="M47" s="54" t="str">
        <f t="shared" si="0"/>
        <v>2083_12</v>
      </c>
      <c r="N47" s="35" t="str" cm="1">
        <f t="array" aca="1" ref="N47" ca="1" xml:space="preserve"> IF( ISERROR(INDIRECT(  "'" &amp; $C47 &amp; "'" &amp;  "!"   &amp;  "D" &amp; $L47) ), "n/a", INDIRECT(  "'" &amp; $C47 &amp; "'" &amp;  "!"   &amp;   "D" &amp;  $L47  ) )</f>
        <v>n/a</v>
      </c>
      <c r="O47" s="36" t="str" cm="1">
        <f t="array" aca="1" ref="O47" ca="1" xml:space="preserve"> IF( ISERROR(INDIRECT(  "'" &amp; $C47 &amp; "'" &amp;  "!"   &amp;  "E" &amp; $L47) ), "n/a", INDIRECT(  "'" &amp; $C47 &amp; "'" &amp;  "!"   &amp;   "E" &amp;  $L47  ) )</f>
        <v>n/a</v>
      </c>
      <c r="P47" s="36" t="str" cm="1">
        <f t="array" aca="1" ref="P47" ca="1" xml:space="preserve"> IF( ISERROR(INDIRECT(  "'" &amp; $C47 &amp; "'" &amp;  "!"   &amp;  "F" &amp; $L47) ), "n/a", INDIRECT(  "'" &amp; $C47 &amp; "'" &amp;  "!"   &amp;   "F" &amp;  $L47  ) )</f>
        <v>n/a</v>
      </c>
      <c r="Q47" s="36" t="str" cm="1">
        <f t="array" aca="1" ref="Q47" ca="1" xml:space="preserve"> IF( ISERROR(INDIRECT(  "'" &amp; $C47 &amp; "'" &amp;  "!"   &amp;  "G" &amp; $L47) ), "n/a", INDIRECT(  "'" &amp; $C47 &amp; "'" &amp;  "!"   &amp;   "G" &amp;  $L47  ) )</f>
        <v>n/a</v>
      </c>
      <c r="R47" s="36" t="str" cm="1">
        <f t="array" aca="1" ref="R47" ca="1" xml:space="preserve"> IF( ISERROR(INDIRECT(  "'" &amp; $C47 &amp; "'" &amp;  "!"   &amp;  "H" &amp; $L47) ), "n/a", INDIRECT(  "'" &amp; $C47 &amp; "'" &amp;  "!"   &amp;   "H" &amp;  $L47  ) )</f>
        <v>n/a</v>
      </c>
      <c r="S47" s="36" t="str" cm="1">
        <f t="array" aca="1" ref="S47" ca="1" xml:space="preserve"> IF( ISERROR(INDIRECT(  "'" &amp; $C47 &amp; "'" &amp;  "!"   &amp;  "I" &amp; $L47) ), "n/a", INDIRECT(  "'" &amp; $C47 &amp; "'" &amp;  "!"   &amp;   "I" &amp;  $L47  ) )</f>
        <v>n/a</v>
      </c>
      <c r="T47" s="37" t="str" cm="1">
        <f t="array" aca="1" ref="T47" ca="1" xml:space="preserve"> IF( ISERROR(INDIRECT(  "'" &amp; $C47 &amp; "'" &amp;  "!"   &amp;  "J" &amp; $L47) ), "n/a", INDIRECT(  "'" &amp; $C47 &amp; "'" &amp;  "!"   &amp;   "J" &amp;  $L47  ) )</f>
        <v>n/a</v>
      </c>
      <c r="U47" s="29"/>
      <c r="V47" s="39">
        <f t="shared" si="3"/>
        <v>69</v>
      </c>
      <c r="W47" s="54" t="str">
        <f t="shared" si="1"/>
        <v>2083_12</v>
      </c>
      <c r="X47" s="35" t="str" cm="1">
        <f t="array" aca="1" ref="X47" ca="1" xml:space="preserve"> IF( ISERROR(INDIRECT(  "'" &amp; $C47 &amp; "'" &amp;  "!"   &amp;  "D" &amp; $V47) ), "n/a", INDIRECT(  "'" &amp; $C47 &amp; "'" &amp;  "!"   &amp;   "D" &amp;  $V47  ) )</f>
        <v>n/a</v>
      </c>
      <c r="Y47" s="36" t="str" cm="1">
        <f t="array" aca="1" ref="Y47" ca="1" xml:space="preserve"> IF( ISERROR(INDIRECT(  "'" &amp; $C47 &amp; "'" &amp;  "!"   &amp;  "E" &amp; $V47) ), "n/a", INDIRECT(  "'" &amp; $C47 &amp; "'" &amp;  "!"   &amp;   "E" &amp;  $V47  ) )</f>
        <v>n/a</v>
      </c>
      <c r="Z47" s="36" t="str" cm="1">
        <f t="array" aca="1" ref="Z47" ca="1" xml:space="preserve"> IF( ISERROR(INDIRECT(  "'" &amp; $C47 &amp; "'" &amp;  "!"   &amp;  "F" &amp; $V47) ), "n/a", INDIRECT(  "'" &amp; $C47 &amp; "'" &amp;  "!"   &amp;   "F" &amp;  $V47  ) )</f>
        <v>n/a</v>
      </c>
      <c r="AA47" s="36" t="str" cm="1">
        <f t="array" aca="1" ref="AA47" ca="1" xml:space="preserve"> IF( ISERROR(INDIRECT(  "'" &amp; $C47 &amp; "'" &amp;  "!"   &amp;  "G" &amp; $V47) ), "n/a", INDIRECT(  "'" &amp; $C47 &amp; "'" &amp;  "!"   &amp;   "G" &amp;  $V47  ) )</f>
        <v>n/a</v>
      </c>
      <c r="AB47" s="36" t="str" cm="1">
        <f t="array" aca="1" ref="AB47" ca="1" xml:space="preserve"> IF( ISERROR(INDIRECT(  "'" &amp; $C47 &amp; "'" &amp;  "!"   &amp;  "H" &amp; $V47) ), "n/a", INDIRECT(  "'" &amp; $C47 &amp; "'" &amp;  "!"   &amp;   "H" &amp;  $V47  ) )</f>
        <v>n/a</v>
      </c>
      <c r="AC47" s="36" t="str" cm="1">
        <f t="array" aca="1" ref="AC47" ca="1" xml:space="preserve"> IF( ISERROR(INDIRECT(  "'" &amp; $C47 &amp; "'" &amp;  "!"   &amp;  "I" &amp; $V47) ), "n/a", INDIRECT(  "'" &amp; $C47 &amp; "'" &amp;  "!"   &amp;   "I" &amp;  $V47  ) )</f>
        <v>n/a</v>
      </c>
      <c r="AD47" s="37" t="str" cm="1">
        <f t="array" aca="1" ref="AD47" ca="1" xml:space="preserve"> IF( ISERROR(INDIRECT(  "'" &amp; $C47 &amp; "'" &amp;  "!"   &amp;  "J" &amp; $V47) ), "n/a", INDIRECT(  "'" &amp; $C47 &amp; "'" &amp;  "!"   &amp;   "J" &amp;  $V47  ) )</f>
        <v>n/a</v>
      </c>
      <c r="AE47" s="40"/>
      <c r="AF47" s="40"/>
      <c r="AG47" s="40"/>
    </row>
    <row r="48" spans="1:33" ht="18.95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ht="18.95" customHeight="1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ht="18.9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ED3A-82D1-40DE-A3A7-39552F77CC75}">
  <dimension ref="A1:AZ279"/>
  <sheetViews>
    <sheetView tabSelected="1" zoomScale="90" zoomScaleNormal="90" workbookViewId="0">
      <selection activeCell="D13" sqref="D13:D17"/>
    </sheetView>
  </sheetViews>
  <sheetFormatPr defaultColWidth="0" defaultRowHeight="14.45" customHeight="1" zeroHeight="1" x14ac:dyDescent="0.25"/>
  <cols>
    <col min="1" max="1" width="9.140625" style="24" customWidth="1"/>
    <col min="2" max="2" width="13.140625" customWidth="1"/>
    <col min="3" max="10" width="9.140625" customWidth="1"/>
    <col min="11" max="11" width="19.5703125" customWidth="1"/>
    <col min="12" max="52" width="0" hidden="1" customWidth="1"/>
    <col min="53" max="16384" width="9.140625" hidden="1"/>
  </cols>
  <sheetData>
    <row r="1" spans="1:11" ht="1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25">
      <c r="A3" s="6"/>
      <c r="B3" s="57" t="s">
        <v>59</v>
      </c>
      <c r="C3" s="58"/>
      <c r="D3" s="58"/>
      <c r="E3" s="58"/>
      <c r="F3" s="58"/>
      <c r="G3" s="58"/>
      <c r="H3" s="58"/>
      <c r="I3" s="58"/>
      <c r="J3" s="58"/>
      <c r="K3" s="58"/>
    </row>
    <row r="4" spans="1:11" ht="15" customHeight="1" x14ac:dyDescent="0.2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2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25">
      <c r="A6" s="6"/>
      <c r="B6" s="6"/>
      <c r="C6" s="6"/>
      <c r="D6" s="6"/>
      <c r="E6" s="41" t="s">
        <v>58</v>
      </c>
      <c r="F6" s="6"/>
      <c r="G6" s="6"/>
      <c r="H6" s="6"/>
      <c r="I6" s="6"/>
      <c r="J6" s="6"/>
      <c r="K6" s="6"/>
    </row>
    <row r="7" spans="1:11" ht="1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75" x14ac:dyDescent="0.2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ht="1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5" x14ac:dyDescent="0.2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ht="15" x14ac:dyDescent="0.2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ht="15" x14ac:dyDescent="0.2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ht="15" x14ac:dyDescent="0.2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1.94</v>
      </c>
      <c r="H13" s="2">
        <v>3.08</v>
      </c>
      <c r="I13" s="2">
        <v>5.84</v>
      </c>
      <c r="J13" s="2">
        <v>12.15</v>
      </c>
      <c r="K13" s="6"/>
    </row>
    <row r="14" spans="1:11" ht="15" x14ac:dyDescent="0.2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1.95</v>
      </c>
      <c r="H14" s="3">
        <v>3.1</v>
      </c>
      <c r="I14" s="3">
        <v>5.8500000000000005</v>
      </c>
      <c r="J14" s="3">
        <v>9.85</v>
      </c>
      <c r="K14" s="6"/>
    </row>
    <row r="15" spans="1:11" ht="15" x14ac:dyDescent="0.25">
      <c r="A15" s="6"/>
      <c r="B15" s="6"/>
      <c r="C15" s="17">
        <v>3</v>
      </c>
      <c r="D15" s="3">
        <v>0.96</v>
      </c>
      <c r="E15" s="3">
        <v>1.0999999999999999</v>
      </c>
      <c r="F15" s="3">
        <v>1.32</v>
      </c>
      <c r="G15" s="3">
        <v>1.91</v>
      </c>
      <c r="H15" s="3">
        <v>3.0700000000000003</v>
      </c>
      <c r="I15" s="3">
        <v>5.83</v>
      </c>
      <c r="J15" s="3">
        <v>8.1</v>
      </c>
      <c r="K15" s="6"/>
    </row>
    <row r="16" spans="1:11" ht="15" x14ac:dyDescent="0.2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1.94</v>
      </c>
      <c r="H16" s="3">
        <v>3.0700000000000003</v>
      </c>
      <c r="I16" s="3">
        <v>5.82</v>
      </c>
      <c r="J16" s="3">
        <v>6.75</v>
      </c>
      <c r="K16" s="6"/>
    </row>
    <row r="17" spans="1:11" ht="15" x14ac:dyDescent="0.2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1.97</v>
      </c>
      <c r="H17" s="3">
        <v>3.0700000000000003</v>
      </c>
      <c r="I17" s="3">
        <v>5.82</v>
      </c>
      <c r="J17" s="3">
        <v>5.82</v>
      </c>
      <c r="K17" s="6"/>
    </row>
    <row r="18" spans="1:11" ht="15" x14ac:dyDescent="0.25">
      <c r="A18" s="6"/>
      <c r="B18" s="6"/>
      <c r="C18" s="17">
        <v>6</v>
      </c>
      <c r="D18" s="3">
        <v>1</v>
      </c>
      <c r="E18" s="3">
        <v>1.18</v>
      </c>
      <c r="F18" s="3">
        <v>1.43</v>
      </c>
      <c r="G18" s="3">
        <v>2.0099999999999998</v>
      </c>
      <c r="H18" s="3">
        <v>3.06</v>
      </c>
      <c r="I18" s="3">
        <v>5.82</v>
      </c>
      <c r="J18" s="3">
        <v>5.82</v>
      </c>
      <c r="K18" s="6"/>
    </row>
    <row r="19" spans="1:11" ht="15" x14ac:dyDescent="0.25">
      <c r="A19" s="6"/>
      <c r="B19" s="6"/>
      <c r="C19" s="17">
        <v>7</v>
      </c>
      <c r="D19" s="3">
        <v>1.01</v>
      </c>
      <c r="E19" s="3">
        <v>1.1900000000000002</v>
      </c>
      <c r="F19" s="3">
        <v>1.4500000000000002</v>
      </c>
      <c r="G19" s="3">
        <v>2.04</v>
      </c>
      <c r="H19" s="3">
        <v>3.06</v>
      </c>
      <c r="I19" s="3">
        <v>5.82</v>
      </c>
      <c r="J19" s="3">
        <v>5.82</v>
      </c>
      <c r="K19" s="6"/>
    </row>
    <row r="20" spans="1:11" ht="15" x14ac:dyDescent="0.2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2.0299999999999998</v>
      </c>
      <c r="H20" s="3">
        <v>3.06</v>
      </c>
      <c r="I20" s="3">
        <v>5.82</v>
      </c>
      <c r="J20" s="3">
        <v>5.82</v>
      </c>
      <c r="K20" s="6"/>
    </row>
    <row r="21" spans="1:11" ht="15" x14ac:dyDescent="0.2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2.0099999999999998</v>
      </c>
      <c r="H21" s="3">
        <v>3.05</v>
      </c>
      <c r="I21" s="3">
        <v>5.81</v>
      </c>
      <c r="J21" s="3">
        <v>5.81</v>
      </c>
      <c r="K21" s="6"/>
    </row>
    <row r="22" spans="1:11" ht="15" x14ac:dyDescent="0.2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</v>
      </c>
      <c r="H22" s="3">
        <v>3.04</v>
      </c>
      <c r="I22" s="3">
        <v>5.8000000000000007</v>
      </c>
      <c r="J22" s="3">
        <v>5.8000000000000007</v>
      </c>
      <c r="K22" s="6"/>
    </row>
    <row r="23" spans="1:11" ht="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" x14ac:dyDescent="0.25">
      <c r="A24" s="6"/>
      <c r="B24" s="6"/>
      <c r="C24" s="9" t="s">
        <v>5</v>
      </c>
      <c r="D24" s="12">
        <f>AVERAGE(D13:D22)</f>
        <v>0.98399999999999999</v>
      </c>
      <c r="E24" s="12">
        <f t="shared" ref="E24:J24" si="0">AVERAGE(E13:E22)</f>
        <v>1.1489999999999998</v>
      </c>
      <c r="F24" s="12">
        <f t="shared" si="0"/>
        <v>1.3839999999999999</v>
      </c>
      <c r="G24" s="12">
        <f t="shared" si="0"/>
        <v>1.98</v>
      </c>
      <c r="H24" s="12">
        <f t="shared" si="0"/>
        <v>3.0659999999999998</v>
      </c>
      <c r="I24" s="12">
        <f t="shared" si="0"/>
        <v>5.8230000000000004</v>
      </c>
      <c r="J24" s="12">
        <f t="shared" si="0"/>
        <v>7.1739999999999995</v>
      </c>
      <c r="K24" s="6"/>
    </row>
    <row r="25" spans="1:11" ht="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75" thickBot="1" x14ac:dyDescent="0.3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.75" thickBot="1" x14ac:dyDescent="0.3">
      <c r="A27" s="6"/>
      <c r="B27" s="6"/>
      <c r="C27" s="9" t="s">
        <v>9</v>
      </c>
      <c r="D27" s="13">
        <f>D24*0.75</f>
        <v>0.73799999999999999</v>
      </c>
      <c r="E27" s="14">
        <f t="shared" ref="E27:J27" si="1">E24*0.75</f>
        <v>0.86174999999999979</v>
      </c>
      <c r="F27" s="14">
        <f t="shared" si="1"/>
        <v>1.0379999999999998</v>
      </c>
      <c r="G27" s="14">
        <f t="shared" si="1"/>
        <v>1.4849999999999999</v>
      </c>
      <c r="H27" s="14">
        <f t="shared" si="1"/>
        <v>2.2995000000000001</v>
      </c>
      <c r="I27" s="14">
        <f t="shared" si="1"/>
        <v>4.3672500000000003</v>
      </c>
      <c r="J27" s="15">
        <f t="shared" si="1"/>
        <v>5.3804999999999996</v>
      </c>
      <c r="K27" s="6"/>
    </row>
    <row r="28" spans="1:11" ht="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5" x14ac:dyDescent="0.2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.75" thickBot="1" x14ac:dyDescent="0.3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.75" thickBot="1" x14ac:dyDescent="0.3">
      <c r="A31" s="6"/>
      <c r="B31" s="6"/>
      <c r="C31" s="6"/>
      <c r="D31" s="18">
        <f>D27*1.3</f>
        <v>0.95940000000000003</v>
      </c>
      <c r="E31" s="19">
        <f t="shared" ref="E31:J31" si="2">E27*1.3</f>
        <v>1.1202749999999997</v>
      </c>
      <c r="F31" s="19">
        <f t="shared" si="2"/>
        <v>1.3493999999999997</v>
      </c>
      <c r="G31" s="19">
        <f t="shared" si="2"/>
        <v>1.9304999999999999</v>
      </c>
      <c r="H31" s="19">
        <f t="shared" si="2"/>
        <v>2.9893500000000004</v>
      </c>
      <c r="I31" s="19">
        <f t="shared" si="2"/>
        <v>5.6774250000000004</v>
      </c>
      <c r="J31" s="20">
        <f t="shared" si="2"/>
        <v>6.99465</v>
      </c>
      <c r="K31" s="6"/>
    </row>
    <row r="32" spans="1:11" ht="1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5" x14ac:dyDescent="0.2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.75" thickBot="1" x14ac:dyDescent="0.3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.75" thickBot="1" x14ac:dyDescent="0.3">
      <c r="A35" s="6"/>
      <c r="B35" s="6"/>
      <c r="C35" s="6"/>
      <c r="D35" s="21">
        <f t="shared" ref="D35:J35" si="3">D27*0.7</f>
        <v>0.51659999999999995</v>
      </c>
      <c r="E35" s="22">
        <f t="shared" si="3"/>
        <v>0.60322499999999979</v>
      </c>
      <c r="F35" s="22">
        <f t="shared" si="3"/>
        <v>0.7265999999999998</v>
      </c>
      <c r="G35" s="22">
        <f t="shared" si="3"/>
        <v>1.0394999999999999</v>
      </c>
      <c r="H35" s="22">
        <f t="shared" si="3"/>
        <v>1.60965</v>
      </c>
      <c r="I35" s="22">
        <f t="shared" si="3"/>
        <v>3.0570750000000002</v>
      </c>
      <c r="J35" s="23">
        <f t="shared" si="3"/>
        <v>3.7663499999999996</v>
      </c>
      <c r="K35" s="6"/>
    </row>
    <row r="36" spans="1:11" ht="1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2.75" x14ac:dyDescent="0.2"/>
    <row r="38" spans="1:11" s="24" customFormat="1" ht="1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ht="1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75" x14ac:dyDescent="0.25">
      <c r="A40" s="6"/>
      <c r="B40" s="6"/>
      <c r="C40" s="6"/>
      <c r="D40" s="6"/>
      <c r="E40" s="41" t="s">
        <v>58</v>
      </c>
      <c r="F40" s="6"/>
      <c r="G40" s="6"/>
      <c r="H40" s="6"/>
      <c r="I40" s="6"/>
      <c r="J40" s="6"/>
      <c r="K40" s="6"/>
    </row>
    <row r="41" spans="1:11" s="24" customFormat="1" ht="1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75" x14ac:dyDescent="0.2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ht="1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5" x14ac:dyDescent="0.2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ht="15" x14ac:dyDescent="0.2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ht="15" x14ac:dyDescent="0.2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ht="15" x14ac:dyDescent="0.2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2.41</v>
      </c>
      <c r="I47" s="2">
        <v>3.35</v>
      </c>
      <c r="J47" s="2">
        <v>33.44</v>
      </c>
      <c r="K47" s="6"/>
    </row>
    <row r="48" spans="1:11" ht="15" x14ac:dyDescent="0.25">
      <c r="A48" s="6"/>
      <c r="B48" s="6"/>
      <c r="C48" s="17">
        <v>2</v>
      </c>
      <c r="D48" s="3">
        <v>0.89</v>
      </c>
      <c r="E48" s="3">
        <v>1.01</v>
      </c>
      <c r="F48" s="3">
        <v>1.08</v>
      </c>
      <c r="G48" s="3">
        <v>1.29</v>
      </c>
      <c r="H48" s="3">
        <v>2.42</v>
      </c>
      <c r="I48" s="3">
        <v>3.56</v>
      </c>
      <c r="J48" s="3">
        <v>25.06</v>
      </c>
      <c r="K48" s="6"/>
    </row>
    <row r="49" spans="1:11" ht="15" x14ac:dyDescent="0.2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2.39</v>
      </c>
      <c r="I49" s="3">
        <v>3.7199999999999998</v>
      </c>
      <c r="J49" s="3">
        <v>19</v>
      </c>
      <c r="K49" s="6"/>
    </row>
    <row r="50" spans="1:11" ht="15" x14ac:dyDescent="0.25">
      <c r="A50" s="6"/>
      <c r="B50" s="6"/>
      <c r="C50" s="17">
        <v>4</v>
      </c>
      <c r="D50" s="3">
        <v>0.91</v>
      </c>
      <c r="E50" s="3">
        <v>1.04</v>
      </c>
      <c r="F50" s="3">
        <v>1.1400000000000001</v>
      </c>
      <c r="G50" s="3">
        <v>1.39</v>
      </c>
      <c r="H50" s="3">
        <v>2.37</v>
      </c>
      <c r="I50" s="3">
        <v>3.73</v>
      </c>
      <c r="J50" s="3">
        <v>14.719999999999999</v>
      </c>
      <c r="K50" s="6"/>
    </row>
    <row r="51" spans="1:11" ht="15" x14ac:dyDescent="0.25">
      <c r="A51" s="6"/>
      <c r="B51" s="6"/>
      <c r="C51" s="17">
        <v>5</v>
      </c>
      <c r="D51" s="3">
        <v>0.91999999999999993</v>
      </c>
      <c r="E51" s="3">
        <v>1.0699999999999998</v>
      </c>
      <c r="F51" s="3">
        <v>1.18</v>
      </c>
      <c r="G51" s="3">
        <v>1.41</v>
      </c>
      <c r="H51" s="3">
        <v>2.37</v>
      </c>
      <c r="I51" s="3">
        <v>3.65</v>
      </c>
      <c r="J51" s="3">
        <v>11.67</v>
      </c>
      <c r="K51" s="6"/>
    </row>
    <row r="52" spans="1:11" ht="15" x14ac:dyDescent="0.2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2.37</v>
      </c>
      <c r="I52" s="3">
        <v>3.52</v>
      </c>
      <c r="J52" s="3">
        <v>9.4600000000000009</v>
      </c>
      <c r="K52" s="6"/>
    </row>
    <row r="53" spans="1:11" ht="15" x14ac:dyDescent="0.2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1.4500000000000002</v>
      </c>
      <c r="H53" s="3">
        <v>2.37</v>
      </c>
      <c r="I53" s="3">
        <v>3.36</v>
      </c>
      <c r="J53" s="3">
        <v>7.8100000000000005</v>
      </c>
      <c r="K53" s="6"/>
    </row>
    <row r="54" spans="1:11" ht="15" x14ac:dyDescent="0.25">
      <c r="A54" s="6"/>
      <c r="B54" s="6"/>
      <c r="C54" s="17">
        <v>8</v>
      </c>
      <c r="D54" s="3">
        <v>0.95</v>
      </c>
      <c r="E54" s="3">
        <v>1.1199999999999999</v>
      </c>
      <c r="F54" s="3">
        <v>1.23</v>
      </c>
      <c r="G54" s="3">
        <v>1.48</v>
      </c>
      <c r="H54" s="3">
        <v>2.37</v>
      </c>
      <c r="I54" s="3">
        <v>3.2800000000000002</v>
      </c>
      <c r="J54" s="3">
        <v>6.5600000000000005</v>
      </c>
      <c r="K54" s="6"/>
    </row>
    <row r="55" spans="1:11" ht="15" x14ac:dyDescent="0.2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1.49</v>
      </c>
      <c r="H55" s="3">
        <v>2.36</v>
      </c>
      <c r="I55" s="3">
        <v>3.2800000000000002</v>
      </c>
      <c r="J55" s="3">
        <v>5.57</v>
      </c>
      <c r="K55" s="6"/>
    </row>
    <row r="56" spans="1:11" ht="15" x14ac:dyDescent="0.25">
      <c r="A56" s="6"/>
      <c r="B56" s="6"/>
      <c r="C56" s="17">
        <v>10</v>
      </c>
      <c r="D56" s="3">
        <v>0.92999999999999994</v>
      </c>
      <c r="E56" s="3">
        <v>1.1199999999999999</v>
      </c>
      <c r="F56" s="3">
        <v>1.24</v>
      </c>
      <c r="G56" s="3">
        <v>1.5</v>
      </c>
      <c r="H56" s="3">
        <v>2.35</v>
      </c>
      <c r="I56" s="3">
        <v>3.26</v>
      </c>
      <c r="J56" s="3">
        <v>4.79</v>
      </c>
      <c r="K56" s="6"/>
    </row>
    <row r="57" spans="1:11" ht="1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ht="15" x14ac:dyDescent="0.25">
      <c r="A58" s="6"/>
      <c r="B58" s="6"/>
      <c r="C58" s="9" t="s">
        <v>5</v>
      </c>
      <c r="D58" s="12">
        <f>AVERAGE(D47:D56)</f>
        <v>0.91899999999999993</v>
      </c>
      <c r="E58" s="12">
        <f t="shared" ref="E58:J58" si="4">AVERAGE(E47:E56)</f>
        <v>1.071</v>
      </c>
      <c r="F58" s="12">
        <f t="shared" si="4"/>
        <v>1.169</v>
      </c>
      <c r="G58" s="12">
        <f t="shared" si="4"/>
        <v>1.4060000000000001</v>
      </c>
      <c r="H58" s="12">
        <f t="shared" si="4"/>
        <v>2.3780000000000006</v>
      </c>
      <c r="I58" s="12">
        <f t="shared" si="4"/>
        <v>3.4710000000000001</v>
      </c>
      <c r="J58" s="12">
        <f t="shared" si="4"/>
        <v>13.807999999999998</v>
      </c>
      <c r="K58" s="6"/>
    </row>
    <row r="59" spans="1:11" ht="1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.75" thickBot="1" x14ac:dyDescent="0.3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.75" thickBot="1" x14ac:dyDescent="0.3">
      <c r="A61" s="6"/>
      <c r="B61" s="6"/>
      <c r="C61" s="9" t="s">
        <v>9</v>
      </c>
      <c r="D61" s="13">
        <f>D58*0.75</f>
        <v>0.68924999999999992</v>
      </c>
      <c r="E61" s="14">
        <f t="shared" ref="E61:J61" si="5">E58*0.75</f>
        <v>0.80325000000000002</v>
      </c>
      <c r="F61" s="14">
        <f t="shared" si="5"/>
        <v>0.87675000000000003</v>
      </c>
      <c r="G61" s="14">
        <f t="shared" si="5"/>
        <v>1.0545</v>
      </c>
      <c r="H61" s="14">
        <f t="shared" si="5"/>
        <v>1.7835000000000005</v>
      </c>
      <c r="I61" s="14">
        <f t="shared" si="5"/>
        <v>2.6032500000000001</v>
      </c>
      <c r="J61" s="15">
        <f t="shared" si="5"/>
        <v>10.355999999999998</v>
      </c>
      <c r="K61" s="6"/>
    </row>
    <row r="62" spans="1:11" ht="1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15" x14ac:dyDescent="0.2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.75" thickBot="1" x14ac:dyDescent="0.3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.75" thickBot="1" x14ac:dyDescent="0.3">
      <c r="A65" s="6"/>
      <c r="B65" s="6"/>
      <c r="C65" s="6"/>
      <c r="D65" s="18">
        <f>D61*1.3</f>
        <v>0.89602499999999996</v>
      </c>
      <c r="E65" s="19">
        <f t="shared" ref="E65:J65" si="6">E61*1.3</f>
        <v>1.044225</v>
      </c>
      <c r="F65" s="19">
        <f t="shared" si="6"/>
        <v>1.139775</v>
      </c>
      <c r="G65" s="19">
        <f t="shared" si="6"/>
        <v>1.3708500000000001</v>
      </c>
      <c r="H65" s="19">
        <f t="shared" si="6"/>
        <v>2.3185500000000006</v>
      </c>
      <c r="I65" s="19">
        <f t="shared" si="6"/>
        <v>3.3842250000000003</v>
      </c>
      <c r="J65" s="20">
        <f t="shared" si="6"/>
        <v>13.462799999999998</v>
      </c>
      <c r="K65" s="6"/>
    </row>
    <row r="66" spans="1:11" ht="1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5" x14ac:dyDescent="0.2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.75" thickBot="1" x14ac:dyDescent="0.3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.75" thickBot="1" x14ac:dyDescent="0.3">
      <c r="A69" s="6"/>
      <c r="B69" s="6"/>
      <c r="C69" s="6"/>
      <c r="D69" s="21">
        <f t="shared" ref="D69:J69" si="7">D61*0.7</f>
        <v>0.48247499999999993</v>
      </c>
      <c r="E69" s="22">
        <f t="shared" si="7"/>
        <v>0.56227499999999997</v>
      </c>
      <c r="F69" s="22">
        <f t="shared" si="7"/>
        <v>0.61372499999999997</v>
      </c>
      <c r="G69" s="22">
        <f t="shared" si="7"/>
        <v>0.73814999999999997</v>
      </c>
      <c r="H69" s="22">
        <f t="shared" si="7"/>
        <v>1.2484500000000003</v>
      </c>
      <c r="I69" s="22">
        <f t="shared" si="7"/>
        <v>1.8222749999999999</v>
      </c>
      <c r="J69" s="23">
        <f t="shared" si="7"/>
        <v>7.2491999999999983</v>
      </c>
      <c r="K69" s="6"/>
    </row>
    <row r="70" spans="1:11" ht="1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25">
      <c r="K71" s="6"/>
    </row>
    <row r="72" spans="1:11" ht="15" hidden="1" customHeight="1" x14ac:dyDescent="0.25">
      <c r="A72"/>
      <c r="K72" s="5"/>
    </row>
    <row r="73" spans="1:11" ht="15" hidden="1" customHeight="1" x14ac:dyDescent="0.25">
      <c r="A73"/>
      <c r="K73" s="5"/>
    </row>
    <row r="74" spans="1:11" ht="15" hidden="1" customHeight="1" x14ac:dyDescent="0.25">
      <c r="A74"/>
      <c r="K74" s="5"/>
    </row>
    <row r="75" spans="1:11" ht="15" hidden="1" customHeight="1" x14ac:dyDescent="0.25">
      <c r="A75"/>
      <c r="K75" s="5"/>
    </row>
    <row r="76" spans="1:11" ht="15" hidden="1" customHeight="1" x14ac:dyDescent="0.25">
      <c r="A76"/>
      <c r="K76" s="5"/>
    </row>
    <row r="77" spans="1:11" ht="15" hidden="1" customHeight="1" x14ac:dyDescent="0.25">
      <c r="A77"/>
      <c r="K77" s="5"/>
    </row>
    <row r="78" spans="1:11" ht="15" hidden="1" customHeight="1" x14ac:dyDescent="0.25">
      <c r="A78"/>
      <c r="K78" s="5"/>
    </row>
    <row r="79" spans="1:11" ht="15" hidden="1" customHeight="1" x14ac:dyDescent="0.25">
      <c r="A79"/>
      <c r="K79" s="5"/>
    </row>
    <row r="80" spans="1:11" ht="15" hidden="1" customHeight="1" x14ac:dyDescent="0.25">
      <c r="A80"/>
      <c r="K80" s="5"/>
    </row>
    <row r="81" spans="1:11" ht="15" hidden="1" customHeight="1" x14ac:dyDescent="0.25">
      <c r="A81"/>
      <c r="K81" s="5"/>
    </row>
    <row r="82" spans="1:11" ht="15" hidden="1" customHeight="1" x14ac:dyDescent="0.25">
      <c r="A82"/>
    </row>
    <row r="83" spans="1:11" ht="15" hidden="1" customHeight="1" x14ac:dyDescent="0.25">
      <c r="A83"/>
    </row>
    <row r="84" spans="1:11" ht="15" hidden="1" customHeight="1" x14ac:dyDescent="0.25">
      <c r="A84"/>
    </row>
    <row r="85" spans="1:11" ht="15" hidden="1" customHeight="1" x14ac:dyDescent="0.25">
      <c r="A85"/>
    </row>
    <row r="86" spans="1:11" ht="15" hidden="1" customHeight="1" x14ac:dyDescent="0.25">
      <c r="A86"/>
    </row>
    <row r="87" spans="1:11" ht="15" hidden="1" customHeight="1" x14ac:dyDescent="0.25">
      <c r="A87"/>
    </row>
    <row r="88" spans="1:11" ht="15" hidden="1" customHeight="1" x14ac:dyDescent="0.25">
      <c r="A88"/>
    </row>
    <row r="89" spans="1:11" ht="15" hidden="1" customHeight="1" x14ac:dyDescent="0.25">
      <c r="A89"/>
    </row>
    <row r="90" spans="1:11" ht="15" hidden="1" customHeight="1" x14ac:dyDescent="0.25">
      <c r="A90"/>
    </row>
    <row r="91" spans="1:11" ht="15" hidden="1" customHeight="1" x14ac:dyDescent="0.25">
      <c r="A91"/>
    </row>
    <row r="92" spans="1:11" ht="15" hidden="1" customHeight="1" x14ac:dyDescent="0.25">
      <c r="A92"/>
    </row>
    <row r="93" spans="1:11" ht="15" hidden="1" customHeight="1" x14ac:dyDescent="0.25">
      <c r="A93"/>
    </row>
    <row r="94" spans="1:11" ht="15" hidden="1" customHeight="1" x14ac:dyDescent="0.25">
      <c r="A94"/>
    </row>
    <row r="95" spans="1:11" ht="15" hidden="1" customHeight="1" x14ac:dyDescent="0.25">
      <c r="A95"/>
    </row>
    <row r="96" spans="1:11" ht="15" hidden="1" customHeight="1" x14ac:dyDescent="0.25">
      <c r="A96"/>
    </row>
    <row r="97" spans="1:1" ht="15" hidden="1" customHeight="1" x14ac:dyDescent="0.25">
      <c r="A97"/>
    </row>
    <row r="98" spans="1:1" ht="15" hidden="1" customHeight="1" x14ac:dyDescent="0.25">
      <c r="A98"/>
    </row>
    <row r="99" spans="1:1" ht="15" hidden="1" customHeight="1" x14ac:dyDescent="0.25">
      <c r="A99"/>
    </row>
    <row r="100" spans="1:1" ht="15" hidden="1" customHeight="1" x14ac:dyDescent="0.25">
      <c r="A100"/>
    </row>
    <row r="101" spans="1:1" ht="15" hidden="1" customHeight="1" x14ac:dyDescent="0.25">
      <c r="A101"/>
    </row>
    <row r="102" spans="1:1" ht="15" hidden="1" customHeight="1" x14ac:dyDescent="0.25">
      <c r="A102"/>
    </row>
    <row r="103" spans="1:1" ht="15" hidden="1" customHeight="1" x14ac:dyDescent="0.25">
      <c r="A103"/>
    </row>
    <row r="104" spans="1:1" ht="15" hidden="1" customHeight="1" x14ac:dyDescent="0.25">
      <c r="A104"/>
    </row>
    <row r="105" spans="1:1" ht="15" hidden="1" customHeight="1" x14ac:dyDescent="0.25">
      <c r="A105"/>
    </row>
    <row r="106" spans="1:1" ht="15" hidden="1" customHeight="1" x14ac:dyDescent="0.25">
      <c r="A106"/>
    </row>
    <row r="107" spans="1:1" ht="15" hidden="1" customHeight="1" x14ac:dyDescent="0.25">
      <c r="A107"/>
    </row>
    <row r="108" spans="1:1" ht="15" hidden="1" customHeight="1" x14ac:dyDescent="0.25">
      <c r="A108"/>
    </row>
    <row r="109" spans="1:1" ht="15" hidden="1" customHeight="1" x14ac:dyDescent="0.25">
      <c r="A109"/>
    </row>
    <row r="110" spans="1:1" ht="15" hidden="1" customHeight="1" x14ac:dyDescent="0.25">
      <c r="A110"/>
    </row>
    <row r="111" spans="1:1" ht="15" hidden="1" customHeight="1" x14ac:dyDescent="0.25">
      <c r="A111"/>
    </row>
    <row r="112" spans="1:1" ht="15" hidden="1" customHeight="1" x14ac:dyDescent="0.25">
      <c r="A112"/>
    </row>
    <row r="113" spans="1:1" ht="15" hidden="1" customHeight="1" x14ac:dyDescent="0.25">
      <c r="A113"/>
    </row>
    <row r="114" spans="1:1" ht="15" hidden="1" customHeight="1" x14ac:dyDescent="0.25">
      <c r="A114"/>
    </row>
    <row r="115" spans="1:1" ht="15" hidden="1" customHeight="1" x14ac:dyDescent="0.25">
      <c r="A115"/>
    </row>
    <row r="116" spans="1:1" ht="15" hidden="1" customHeight="1" x14ac:dyDescent="0.25">
      <c r="A116"/>
    </row>
    <row r="117" spans="1:1" ht="15" hidden="1" customHeight="1" x14ac:dyDescent="0.25">
      <c r="A117"/>
    </row>
    <row r="118" spans="1:1" ht="15" hidden="1" customHeight="1" x14ac:dyDescent="0.25">
      <c r="A118"/>
    </row>
    <row r="119" spans="1:1" ht="15" hidden="1" customHeight="1" x14ac:dyDescent="0.25">
      <c r="A119"/>
    </row>
    <row r="120" spans="1:1" ht="15" hidden="1" customHeight="1" x14ac:dyDescent="0.25">
      <c r="A120"/>
    </row>
    <row r="121" spans="1:1" ht="15" hidden="1" customHeight="1" x14ac:dyDescent="0.25">
      <c r="A121"/>
    </row>
    <row r="122" spans="1:1" ht="15" hidden="1" customHeight="1" x14ac:dyDescent="0.25">
      <c r="A122"/>
    </row>
    <row r="123" spans="1:1" ht="15" hidden="1" customHeight="1" x14ac:dyDescent="0.25">
      <c r="A123"/>
    </row>
    <row r="124" spans="1:1" ht="15" hidden="1" customHeight="1" x14ac:dyDescent="0.25">
      <c r="A124"/>
    </row>
    <row r="125" spans="1:1" ht="15" hidden="1" customHeight="1" x14ac:dyDescent="0.25">
      <c r="A125"/>
    </row>
    <row r="126" spans="1:1" ht="15" hidden="1" customHeight="1" x14ac:dyDescent="0.25">
      <c r="A126"/>
    </row>
    <row r="127" spans="1:1" ht="15" hidden="1" customHeight="1" x14ac:dyDescent="0.25">
      <c r="A127"/>
    </row>
    <row r="128" spans="1:1" ht="15" hidden="1" customHeight="1" x14ac:dyDescent="0.25">
      <c r="A128"/>
    </row>
    <row r="129" spans="1:1" ht="15" hidden="1" customHeight="1" x14ac:dyDescent="0.25">
      <c r="A129"/>
    </row>
    <row r="130" spans="1:1" ht="15" hidden="1" customHeight="1" x14ac:dyDescent="0.25">
      <c r="A130"/>
    </row>
    <row r="131" spans="1:1" ht="15" hidden="1" customHeight="1" x14ac:dyDescent="0.25">
      <c r="A131"/>
    </row>
    <row r="132" spans="1:1" ht="15" hidden="1" customHeight="1" x14ac:dyDescent="0.25">
      <c r="A132"/>
    </row>
    <row r="133" spans="1:1" ht="15" hidden="1" customHeight="1" x14ac:dyDescent="0.25">
      <c r="A133"/>
    </row>
    <row r="134" spans="1:1" ht="15" hidden="1" customHeight="1" x14ac:dyDescent="0.25">
      <c r="A134"/>
    </row>
    <row r="135" spans="1:1" ht="15" hidden="1" customHeight="1" x14ac:dyDescent="0.25">
      <c r="A135"/>
    </row>
    <row r="136" spans="1:1" ht="15" hidden="1" customHeight="1" x14ac:dyDescent="0.25">
      <c r="A136"/>
    </row>
    <row r="137" spans="1:1" ht="15" hidden="1" customHeight="1" x14ac:dyDescent="0.25">
      <c r="A137"/>
    </row>
    <row r="138" spans="1:1" ht="15" hidden="1" customHeight="1" x14ac:dyDescent="0.25">
      <c r="A138"/>
    </row>
    <row r="139" spans="1:1" ht="15" hidden="1" customHeight="1" x14ac:dyDescent="0.25">
      <c r="A139"/>
    </row>
    <row r="140" spans="1:1" ht="15" hidden="1" customHeight="1" x14ac:dyDescent="0.25">
      <c r="A140"/>
    </row>
    <row r="141" spans="1:1" ht="15" hidden="1" customHeight="1" x14ac:dyDescent="0.25">
      <c r="A141"/>
    </row>
    <row r="142" spans="1:1" ht="15" hidden="1" customHeight="1" x14ac:dyDescent="0.25">
      <c r="A142"/>
    </row>
    <row r="143" spans="1:1" ht="15" hidden="1" customHeight="1" x14ac:dyDescent="0.25">
      <c r="A143"/>
    </row>
    <row r="144" spans="1:1" ht="15" hidden="1" customHeight="1" x14ac:dyDescent="0.25">
      <c r="A144"/>
    </row>
    <row r="145" spans="1:1" ht="15" hidden="1" customHeight="1" x14ac:dyDescent="0.25">
      <c r="A145"/>
    </row>
    <row r="146" spans="1:1" ht="15" hidden="1" customHeight="1" x14ac:dyDescent="0.25">
      <c r="A146"/>
    </row>
    <row r="147" spans="1:1" ht="15" hidden="1" customHeight="1" x14ac:dyDescent="0.25">
      <c r="A147"/>
    </row>
    <row r="148" spans="1:1" ht="15" hidden="1" customHeight="1" x14ac:dyDescent="0.25">
      <c r="A148"/>
    </row>
    <row r="149" spans="1:1" ht="15" hidden="1" customHeight="1" x14ac:dyDescent="0.25">
      <c r="A149"/>
    </row>
    <row r="150" spans="1:1" ht="15" hidden="1" customHeight="1" x14ac:dyDescent="0.25">
      <c r="A150"/>
    </row>
    <row r="151" spans="1:1" ht="15" hidden="1" customHeight="1" x14ac:dyDescent="0.25">
      <c r="A151"/>
    </row>
    <row r="152" spans="1:1" ht="15" hidden="1" customHeight="1" x14ac:dyDescent="0.25">
      <c r="A152"/>
    </row>
    <row r="153" spans="1:1" ht="15" hidden="1" customHeight="1" x14ac:dyDescent="0.25">
      <c r="A153"/>
    </row>
    <row r="154" spans="1:1" ht="15" hidden="1" customHeight="1" x14ac:dyDescent="0.25">
      <c r="A154"/>
    </row>
    <row r="155" spans="1:1" ht="15" hidden="1" customHeight="1" x14ac:dyDescent="0.25">
      <c r="A155"/>
    </row>
    <row r="156" spans="1:1" ht="15" hidden="1" customHeight="1" x14ac:dyDescent="0.25">
      <c r="A156"/>
    </row>
    <row r="157" spans="1:1" ht="15" hidden="1" customHeight="1" x14ac:dyDescent="0.25">
      <c r="A157"/>
    </row>
    <row r="158" spans="1:1" ht="15" hidden="1" customHeight="1" x14ac:dyDescent="0.25">
      <c r="A158"/>
    </row>
    <row r="159" spans="1:1" ht="15" hidden="1" customHeight="1" x14ac:dyDescent="0.25">
      <c r="A159"/>
    </row>
    <row r="160" spans="1:1" ht="15" hidden="1" customHeight="1" x14ac:dyDescent="0.25">
      <c r="A160"/>
    </row>
    <row r="161" spans="1:1" ht="15" hidden="1" customHeight="1" x14ac:dyDescent="0.25">
      <c r="A161"/>
    </row>
    <row r="162" spans="1:1" ht="15" hidden="1" customHeight="1" x14ac:dyDescent="0.25">
      <c r="A162"/>
    </row>
    <row r="163" spans="1:1" ht="15" hidden="1" customHeight="1" x14ac:dyDescent="0.25">
      <c r="A163"/>
    </row>
    <row r="164" spans="1:1" ht="15" hidden="1" customHeight="1" x14ac:dyDescent="0.25">
      <c r="A164"/>
    </row>
    <row r="165" spans="1:1" ht="15" hidden="1" customHeight="1" x14ac:dyDescent="0.25">
      <c r="A165"/>
    </row>
    <row r="166" spans="1:1" ht="15" hidden="1" customHeight="1" x14ac:dyDescent="0.25">
      <c r="A166"/>
    </row>
    <row r="167" spans="1:1" ht="15" hidden="1" customHeight="1" x14ac:dyDescent="0.25">
      <c r="A167"/>
    </row>
    <row r="168" spans="1:1" ht="15" hidden="1" customHeight="1" x14ac:dyDescent="0.25">
      <c r="A168"/>
    </row>
    <row r="169" spans="1:1" ht="15" hidden="1" customHeight="1" x14ac:dyDescent="0.25">
      <c r="A169"/>
    </row>
    <row r="170" spans="1:1" ht="15" hidden="1" customHeight="1" x14ac:dyDescent="0.25">
      <c r="A170"/>
    </row>
    <row r="171" spans="1:1" ht="15" hidden="1" customHeight="1" x14ac:dyDescent="0.25">
      <c r="A171"/>
    </row>
    <row r="172" spans="1:1" ht="15" hidden="1" customHeight="1" x14ac:dyDescent="0.25">
      <c r="A172"/>
    </row>
    <row r="173" spans="1:1" ht="15" hidden="1" customHeight="1" x14ac:dyDescent="0.25">
      <c r="A173"/>
    </row>
    <row r="174" spans="1:1" ht="15" hidden="1" customHeight="1" x14ac:dyDescent="0.25">
      <c r="A174"/>
    </row>
    <row r="175" spans="1:1" ht="15" hidden="1" customHeight="1" x14ac:dyDescent="0.25">
      <c r="A175"/>
    </row>
    <row r="176" spans="1:1" ht="15" hidden="1" customHeight="1" x14ac:dyDescent="0.25">
      <c r="A176"/>
    </row>
    <row r="177" spans="1:1" ht="15" hidden="1" customHeight="1" x14ac:dyDescent="0.25">
      <c r="A177"/>
    </row>
    <row r="178" spans="1:1" ht="15" hidden="1" customHeight="1" x14ac:dyDescent="0.25">
      <c r="A178"/>
    </row>
    <row r="179" spans="1:1" ht="15" hidden="1" customHeight="1" x14ac:dyDescent="0.25">
      <c r="A179"/>
    </row>
    <row r="180" spans="1:1" ht="15" hidden="1" customHeight="1" x14ac:dyDescent="0.25">
      <c r="A180"/>
    </row>
    <row r="181" spans="1:1" ht="15" hidden="1" customHeight="1" x14ac:dyDescent="0.25">
      <c r="A181"/>
    </row>
    <row r="182" spans="1:1" ht="15" hidden="1" customHeight="1" x14ac:dyDescent="0.25">
      <c r="A182"/>
    </row>
    <row r="183" spans="1:1" ht="15" hidden="1" customHeight="1" x14ac:dyDescent="0.25">
      <c r="A183"/>
    </row>
    <row r="184" spans="1:1" ht="15" hidden="1" customHeight="1" x14ac:dyDescent="0.25">
      <c r="A184"/>
    </row>
    <row r="185" spans="1:1" ht="15" hidden="1" customHeight="1" x14ac:dyDescent="0.25">
      <c r="A185"/>
    </row>
    <row r="186" spans="1:1" ht="15" hidden="1" customHeight="1" x14ac:dyDescent="0.25">
      <c r="A186"/>
    </row>
    <row r="187" spans="1:1" ht="15" hidden="1" customHeight="1" x14ac:dyDescent="0.25">
      <c r="A187"/>
    </row>
    <row r="188" spans="1:1" ht="15" hidden="1" customHeight="1" x14ac:dyDescent="0.25">
      <c r="A188"/>
    </row>
    <row r="189" spans="1:1" ht="15" hidden="1" customHeight="1" x14ac:dyDescent="0.25">
      <c r="A189"/>
    </row>
    <row r="190" spans="1:1" ht="15" hidden="1" customHeight="1" x14ac:dyDescent="0.25">
      <c r="A190"/>
    </row>
    <row r="191" spans="1:1" ht="15" hidden="1" customHeight="1" x14ac:dyDescent="0.25">
      <c r="A191"/>
    </row>
    <row r="192" spans="1:1" ht="15" hidden="1" customHeight="1" x14ac:dyDescent="0.25">
      <c r="A192"/>
    </row>
    <row r="193" spans="1:1" ht="15" hidden="1" customHeight="1" x14ac:dyDescent="0.25">
      <c r="A193"/>
    </row>
    <row r="194" spans="1:1" ht="15" hidden="1" customHeight="1" x14ac:dyDescent="0.25">
      <c r="A194"/>
    </row>
    <row r="195" spans="1:1" ht="15" hidden="1" customHeight="1" x14ac:dyDescent="0.25">
      <c r="A195"/>
    </row>
    <row r="196" spans="1:1" ht="15" hidden="1" customHeight="1" x14ac:dyDescent="0.25">
      <c r="A196"/>
    </row>
    <row r="197" spans="1:1" ht="15" hidden="1" customHeight="1" x14ac:dyDescent="0.25">
      <c r="A197"/>
    </row>
    <row r="198" spans="1:1" ht="15" hidden="1" customHeight="1" x14ac:dyDescent="0.25">
      <c r="A198"/>
    </row>
    <row r="199" spans="1:1" ht="15" hidden="1" customHeight="1" x14ac:dyDescent="0.25">
      <c r="A199"/>
    </row>
    <row r="200" spans="1:1" ht="15" hidden="1" customHeight="1" x14ac:dyDescent="0.25">
      <c r="A200"/>
    </row>
    <row r="201" spans="1:1" ht="15" hidden="1" customHeight="1" x14ac:dyDescent="0.25">
      <c r="A201"/>
    </row>
    <row r="202" spans="1:1" ht="15" hidden="1" customHeight="1" x14ac:dyDescent="0.25">
      <c r="A202"/>
    </row>
    <row r="203" spans="1:1" ht="15" hidden="1" customHeight="1" x14ac:dyDescent="0.25">
      <c r="A203"/>
    </row>
    <row r="204" spans="1:1" ht="15" hidden="1" customHeight="1" x14ac:dyDescent="0.25">
      <c r="A204"/>
    </row>
    <row r="205" spans="1:1" ht="15" hidden="1" customHeight="1" x14ac:dyDescent="0.25">
      <c r="A205"/>
    </row>
    <row r="206" spans="1:1" ht="15" hidden="1" customHeight="1" x14ac:dyDescent="0.25">
      <c r="A206"/>
    </row>
    <row r="207" spans="1:1" ht="15" hidden="1" customHeight="1" x14ac:dyDescent="0.25">
      <c r="A207"/>
    </row>
    <row r="208" spans="1:1" ht="15" hidden="1" customHeight="1" x14ac:dyDescent="0.25">
      <c r="A208"/>
    </row>
    <row r="209" spans="1:1" ht="15" hidden="1" customHeight="1" x14ac:dyDescent="0.25">
      <c r="A209"/>
    </row>
    <row r="210" spans="1:1" ht="15" hidden="1" customHeight="1" x14ac:dyDescent="0.25">
      <c r="A210"/>
    </row>
    <row r="211" spans="1:1" ht="15" hidden="1" customHeight="1" x14ac:dyDescent="0.25">
      <c r="A211"/>
    </row>
    <row r="212" spans="1:1" ht="15" hidden="1" customHeight="1" x14ac:dyDescent="0.25">
      <c r="A212"/>
    </row>
    <row r="213" spans="1:1" ht="15" hidden="1" customHeight="1" x14ac:dyDescent="0.25">
      <c r="A213"/>
    </row>
    <row r="214" spans="1:1" ht="15" hidden="1" customHeight="1" x14ac:dyDescent="0.25">
      <c r="A214"/>
    </row>
    <row r="215" spans="1:1" ht="15" hidden="1" customHeight="1" x14ac:dyDescent="0.25">
      <c r="A215"/>
    </row>
    <row r="216" spans="1:1" ht="15" hidden="1" customHeight="1" x14ac:dyDescent="0.25">
      <c r="A216"/>
    </row>
    <row r="217" spans="1:1" ht="15" hidden="1" customHeight="1" x14ac:dyDescent="0.25">
      <c r="A217"/>
    </row>
    <row r="218" spans="1:1" ht="15" hidden="1" customHeight="1" x14ac:dyDescent="0.25">
      <c r="A218"/>
    </row>
    <row r="219" spans="1:1" ht="15" hidden="1" customHeight="1" x14ac:dyDescent="0.25">
      <c r="A219"/>
    </row>
    <row r="220" spans="1:1" ht="15" hidden="1" customHeight="1" x14ac:dyDescent="0.25">
      <c r="A220"/>
    </row>
    <row r="221" spans="1:1" ht="15" hidden="1" customHeight="1" x14ac:dyDescent="0.25">
      <c r="A221"/>
    </row>
    <row r="222" spans="1:1" ht="15" hidden="1" customHeight="1" x14ac:dyDescent="0.25">
      <c r="A222"/>
    </row>
    <row r="223" spans="1:1" ht="15" hidden="1" customHeight="1" x14ac:dyDescent="0.25">
      <c r="A223"/>
    </row>
    <row r="224" spans="1:1" ht="15" hidden="1" customHeight="1" x14ac:dyDescent="0.25">
      <c r="A224"/>
    </row>
    <row r="225" spans="1:1" ht="15" hidden="1" customHeight="1" x14ac:dyDescent="0.25">
      <c r="A225"/>
    </row>
    <row r="226" spans="1:1" ht="15" hidden="1" customHeight="1" x14ac:dyDescent="0.25">
      <c r="A226"/>
    </row>
    <row r="227" spans="1:1" ht="15" hidden="1" customHeight="1" x14ac:dyDescent="0.25">
      <c r="A227"/>
    </row>
    <row r="228" spans="1:1" ht="15" hidden="1" customHeight="1" x14ac:dyDescent="0.25">
      <c r="A228"/>
    </row>
    <row r="229" spans="1:1" ht="15" hidden="1" customHeight="1" x14ac:dyDescent="0.25">
      <c r="A229"/>
    </row>
    <row r="230" spans="1:1" ht="15" hidden="1" customHeight="1" x14ac:dyDescent="0.25">
      <c r="A230"/>
    </row>
    <row r="231" spans="1:1" ht="15" hidden="1" customHeight="1" x14ac:dyDescent="0.25">
      <c r="A231"/>
    </row>
    <row r="232" spans="1:1" ht="15" hidden="1" customHeight="1" x14ac:dyDescent="0.25">
      <c r="A232"/>
    </row>
    <row r="233" spans="1:1" ht="15" hidden="1" customHeight="1" x14ac:dyDescent="0.25">
      <c r="A233"/>
    </row>
    <row r="234" spans="1:1" ht="15" hidden="1" customHeight="1" x14ac:dyDescent="0.25">
      <c r="A234"/>
    </row>
    <row r="235" spans="1:1" ht="15" hidden="1" customHeight="1" x14ac:dyDescent="0.25">
      <c r="A235"/>
    </row>
    <row r="236" spans="1:1" ht="15" hidden="1" customHeight="1" x14ac:dyDescent="0.25">
      <c r="A236"/>
    </row>
    <row r="237" spans="1:1" ht="15" hidden="1" customHeight="1" x14ac:dyDescent="0.25">
      <c r="A237"/>
    </row>
    <row r="238" spans="1:1" ht="15" hidden="1" customHeight="1" x14ac:dyDescent="0.25">
      <c r="A238"/>
    </row>
    <row r="239" spans="1:1" ht="15" hidden="1" customHeight="1" x14ac:dyDescent="0.25">
      <c r="A239"/>
    </row>
    <row r="240" spans="1:1" ht="15" hidden="1" customHeight="1" x14ac:dyDescent="0.25">
      <c r="A240"/>
    </row>
    <row r="241" spans="1:1" ht="15" hidden="1" customHeight="1" x14ac:dyDescent="0.25">
      <c r="A241"/>
    </row>
    <row r="242" spans="1:1" ht="15" hidden="1" customHeight="1" x14ac:dyDescent="0.25">
      <c r="A242"/>
    </row>
    <row r="243" spans="1:1" ht="15" hidden="1" customHeight="1" x14ac:dyDescent="0.25">
      <c r="A243"/>
    </row>
    <row r="244" spans="1:1" ht="15" hidden="1" customHeight="1" x14ac:dyDescent="0.25">
      <c r="A244"/>
    </row>
    <row r="245" spans="1:1" ht="15" hidden="1" customHeight="1" x14ac:dyDescent="0.25">
      <c r="A245"/>
    </row>
    <row r="246" spans="1:1" ht="15" hidden="1" customHeight="1" x14ac:dyDescent="0.25">
      <c r="A246"/>
    </row>
    <row r="247" spans="1:1" ht="15" hidden="1" customHeight="1" x14ac:dyDescent="0.25">
      <c r="A247"/>
    </row>
    <row r="248" spans="1:1" ht="15" hidden="1" customHeight="1" x14ac:dyDescent="0.25">
      <c r="A248"/>
    </row>
    <row r="249" spans="1:1" ht="15" hidden="1" customHeight="1" x14ac:dyDescent="0.25">
      <c r="A249"/>
    </row>
    <row r="250" spans="1:1" ht="15" hidden="1" customHeight="1" x14ac:dyDescent="0.25">
      <c r="A250"/>
    </row>
    <row r="251" spans="1:1" ht="15" hidden="1" customHeight="1" x14ac:dyDescent="0.25">
      <c r="A251"/>
    </row>
    <row r="252" spans="1:1" ht="15" hidden="1" customHeight="1" x14ac:dyDescent="0.25">
      <c r="A252"/>
    </row>
    <row r="253" spans="1:1" ht="15" hidden="1" customHeight="1" x14ac:dyDescent="0.25">
      <c r="A253"/>
    </row>
    <row r="254" spans="1:1" ht="15" hidden="1" customHeight="1" x14ac:dyDescent="0.25">
      <c r="A254"/>
    </row>
    <row r="255" spans="1:1" ht="15" hidden="1" customHeight="1" x14ac:dyDescent="0.25">
      <c r="A255"/>
    </row>
    <row r="256" spans="1:1" ht="15" hidden="1" customHeight="1" x14ac:dyDescent="0.25">
      <c r="A256"/>
    </row>
    <row r="257" spans="1:1" ht="15" hidden="1" customHeight="1" x14ac:dyDescent="0.25">
      <c r="A257"/>
    </row>
    <row r="258" spans="1:1" ht="15" hidden="1" customHeight="1" x14ac:dyDescent="0.25">
      <c r="A258"/>
    </row>
    <row r="259" spans="1:1" ht="15" hidden="1" customHeight="1" x14ac:dyDescent="0.25">
      <c r="A259"/>
    </row>
    <row r="260" spans="1:1" ht="15" hidden="1" customHeight="1" x14ac:dyDescent="0.25">
      <c r="A260"/>
    </row>
    <row r="261" spans="1:1" ht="15" hidden="1" customHeight="1" x14ac:dyDescent="0.25">
      <c r="A261"/>
    </row>
    <row r="262" spans="1:1" ht="15" hidden="1" customHeight="1" x14ac:dyDescent="0.25">
      <c r="A262"/>
    </row>
    <row r="263" spans="1:1" ht="15" hidden="1" customHeight="1" x14ac:dyDescent="0.25">
      <c r="A263"/>
    </row>
    <row r="264" spans="1:1" ht="15" hidden="1" customHeight="1" x14ac:dyDescent="0.25">
      <c r="A264"/>
    </row>
    <row r="265" spans="1:1" ht="15" hidden="1" customHeight="1" x14ac:dyDescent="0.25">
      <c r="A265"/>
    </row>
    <row r="266" spans="1:1" ht="15" hidden="1" customHeight="1" x14ac:dyDescent="0.25">
      <c r="A266"/>
    </row>
    <row r="267" spans="1:1" ht="15" hidden="1" customHeight="1" x14ac:dyDescent="0.25">
      <c r="A267"/>
    </row>
    <row r="268" spans="1:1" ht="15" hidden="1" customHeight="1" x14ac:dyDescent="0.25">
      <c r="A268"/>
    </row>
    <row r="269" spans="1:1" ht="15" hidden="1" customHeight="1" x14ac:dyDescent="0.25">
      <c r="A269"/>
    </row>
    <row r="270" spans="1:1" ht="15" hidden="1" customHeight="1" x14ac:dyDescent="0.25">
      <c r="A270"/>
    </row>
    <row r="271" spans="1:1" ht="15" hidden="1" customHeight="1" x14ac:dyDescent="0.25">
      <c r="A271"/>
    </row>
    <row r="272" spans="1:1" ht="15" hidden="1" customHeight="1" x14ac:dyDescent="0.25">
      <c r="A272"/>
    </row>
    <row r="273" spans="1:1" ht="15" hidden="1" customHeight="1" x14ac:dyDescent="0.25">
      <c r="A273"/>
    </row>
    <row r="274" spans="1:1" ht="15" hidden="1" customHeight="1" x14ac:dyDescent="0.25">
      <c r="A274"/>
    </row>
    <row r="275" spans="1:1" ht="15" hidden="1" customHeight="1" x14ac:dyDescent="0.25">
      <c r="A275"/>
    </row>
    <row r="276" spans="1:1" ht="15" hidden="1" customHeight="1" x14ac:dyDescent="0.25">
      <c r="A276"/>
    </row>
    <row r="277" spans="1:1" ht="15" hidden="1" customHeight="1" x14ac:dyDescent="0.25">
      <c r="A277"/>
    </row>
    <row r="278" spans="1:1" ht="15" hidden="1" customHeight="1" x14ac:dyDescent="0.25">
      <c r="A278"/>
    </row>
    <row r="279" spans="1:1" ht="15" hidden="1" customHeight="1" x14ac:dyDescent="0.25">
      <c r="A279"/>
    </row>
  </sheetData>
  <mergeCells count="1">
    <mergeCell ref="B3:K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5C04-6796-421D-A220-D8CC35AD3586}">
  <dimension ref="A1:AZ279"/>
  <sheetViews>
    <sheetView topLeftCell="A17" zoomScale="90" zoomScaleNormal="90" workbookViewId="0">
      <selection activeCell="E49" sqref="E49"/>
    </sheetView>
  </sheetViews>
  <sheetFormatPr defaultColWidth="0" defaultRowHeight="14.45" customHeight="1" zeroHeight="1" x14ac:dyDescent="0.25"/>
  <cols>
    <col min="1" max="1" width="9.140625" style="24" customWidth="1"/>
    <col min="2" max="2" width="13.140625" customWidth="1"/>
    <col min="3" max="10" width="9.140625" customWidth="1"/>
    <col min="11" max="11" width="19.5703125" customWidth="1"/>
    <col min="12" max="52" width="0" hidden="1" customWidth="1"/>
    <col min="53" max="16384" width="9.140625" hidden="1"/>
  </cols>
  <sheetData>
    <row r="1" spans="1:11" ht="1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customHeight="1" x14ac:dyDescent="0.2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2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25">
      <c r="A6" s="6"/>
      <c r="B6" s="6"/>
      <c r="C6" s="6"/>
      <c r="D6" s="6"/>
      <c r="E6" s="41" t="s">
        <v>57</v>
      </c>
      <c r="F6" s="6"/>
      <c r="G6" s="6"/>
      <c r="H6" s="6"/>
      <c r="I6" s="6"/>
      <c r="J6" s="6"/>
      <c r="K6" s="6"/>
    </row>
    <row r="7" spans="1:11" ht="1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75" x14ac:dyDescent="0.2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ht="1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5" x14ac:dyDescent="0.2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ht="15" x14ac:dyDescent="0.2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ht="15" x14ac:dyDescent="0.2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ht="15" x14ac:dyDescent="0.2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1.94</v>
      </c>
      <c r="H13" s="2">
        <v>3.09</v>
      </c>
      <c r="I13" s="2">
        <v>5.8500000000000005</v>
      </c>
      <c r="J13" s="2">
        <v>12.17</v>
      </c>
      <c r="K13" s="6"/>
    </row>
    <row r="14" spans="1:11" ht="15" x14ac:dyDescent="0.2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1.95</v>
      </c>
      <c r="H14" s="3">
        <v>3.1</v>
      </c>
      <c r="I14" s="3">
        <v>5.86</v>
      </c>
      <c r="J14" s="3">
        <v>9.879999999999999</v>
      </c>
      <c r="K14" s="6"/>
    </row>
    <row r="15" spans="1:11" ht="15" x14ac:dyDescent="0.25">
      <c r="A15" s="6"/>
      <c r="B15" s="6"/>
      <c r="C15" s="17">
        <v>3</v>
      </c>
      <c r="D15" s="3">
        <v>0.96</v>
      </c>
      <c r="E15" s="3">
        <v>1.0999999999999999</v>
      </c>
      <c r="F15" s="3">
        <v>1.32</v>
      </c>
      <c r="G15" s="3">
        <v>1.91</v>
      </c>
      <c r="H15" s="3">
        <v>3.0700000000000003</v>
      </c>
      <c r="I15" s="3">
        <v>5.84</v>
      </c>
      <c r="J15" s="3">
        <v>8.1199999999999992</v>
      </c>
      <c r="K15" s="6"/>
    </row>
    <row r="16" spans="1:11" ht="15" x14ac:dyDescent="0.2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1.94</v>
      </c>
      <c r="H16" s="3">
        <v>3.0700000000000003</v>
      </c>
      <c r="I16" s="3">
        <v>5.83</v>
      </c>
      <c r="J16" s="3">
        <v>6.77</v>
      </c>
      <c r="K16" s="6"/>
    </row>
    <row r="17" spans="1:11" ht="15" x14ac:dyDescent="0.2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1.9800000000000002</v>
      </c>
      <c r="H17" s="3">
        <v>3.0700000000000003</v>
      </c>
      <c r="I17" s="3">
        <v>5.83</v>
      </c>
      <c r="J17" s="3">
        <v>5.83</v>
      </c>
      <c r="K17" s="6"/>
    </row>
    <row r="18" spans="1:11" ht="15" x14ac:dyDescent="0.25">
      <c r="A18" s="6"/>
      <c r="B18" s="6"/>
      <c r="C18" s="17">
        <v>6</v>
      </c>
      <c r="D18" s="3">
        <v>1.01</v>
      </c>
      <c r="E18" s="3">
        <v>1.18</v>
      </c>
      <c r="F18" s="3">
        <v>1.43</v>
      </c>
      <c r="G18" s="3">
        <v>2.02</v>
      </c>
      <c r="H18" s="3">
        <v>3.0700000000000003</v>
      </c>
      <c r="I18" s="3">
        <v>5.83</v>
      </c>
      <c r="J18" s="3">
        <v>5.83</v>
      </c>
      <c r="K18" s="6"/>
    </row>
    <row r="19" spans="1:11" ht="15" x14ac:dyDescent="0.25">
      <c r="A19" s="6"/>
      <c r="B19" s="6"/>
      <c r="C19" s="17">
        <v>7</v>
      </c>
      <c r="D19" s="3">
        <v>1.01</v>
      </c>
      <c r="E19" s="3">
        <v>1.1900000000000002</v>
      </c>
      <c r="F19" s="3">
        <v>1.4500000000000002</v>
      </c>
      <c r="G19" s="3">
        <v>2.04</v>
      </c>
      <c r="H19" s="3">
        <v>3.0700000000000003</v>
      </c>
      <c r="I19" s="3">
        <v>5.83</v>
      </c>
      <c r="J19" s="3">
        <v>5.83</v>
      </c>
      <c r="K19" s="6"/>
    </row>
    <row r="20" spans="1:11" ht="15" x14ac:dyDescent="0.2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2.0299999999999998</v>
      </c>
      <c r="H20" s="3">
        <v>3.06</v>
      </c>
      <c r="I20" s="3">
        <v>5.83</v>
      </c>
      <c r="J20" s="3">
        <v>5.83</v>
      </c>
      <c r="K20" s="6"/>
    </row>
    <row r="21" spans="1:11" ht="15" x14ac:dyDescent="0.2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2.02</v>
      </c>
      <c r="H21" s="3">
        <v>3.06</v>
      </c>
      <c r="I21" s="3">
        <v>5.82</v>
      </c>
      <c r="J21" s="3">
        <v>5.82</v>
      </c>
      <c r="K21" s="6"/>
    </row>
    <row r="22" spans="1:11" ht="15" x14ac:dyDescent="0.2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</v>
      </c>
      <c r="H22" s="3">
        <v>3.05</v>
      </c>
      <c r="I22" s="3">
        <v>5.81</v>
      </c>
      <c r="J22" s="3">
        <v>5.81</v>
      </c>
      <c r="K22" s="6"/>
    </row>
    <row r="23" spans="1:11" ht="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" x14ac:dyDescent="0.25">
      <c r="A24" s="6"/>
      <c r="B24" s="6"/>
      <c r="C24" s="9" t="s">
        <v>5</v>
      </c>
      <c r="D24" s="12">
        <f>AVERAGE(D13:D22)</f>
        <v>0.98499999999999999</v>
      </c>
      <c r="E24" s="12">
        <f t="shared" ref="E24:J24" si="0">AVERAGE(E13:E22)</f>
        <v>1.1489999999999998</v>
      </c>
      <c r="F24" s="12">
        <f t="shared" si="0"/>
        <v>1.3839999999999999</v>
      </c>
      <c r="G24" s="12">
        <f t="shared" si="0"/>
        <v>1.9830000000000001</v>
      </c>
      <c r="H24" s="12">
        <f t="shared" si="0"/>
        <v>3.0709999999999997</v>
      </c>
      <c r="I24" s="12">
        <f t="shared" si="0"/>
        <v>5.8330000000000002</v>
      </c>
      <c r="J24" s="12">
        <f t="shared" si="0"/>
        <v>7.1889999999999983</v>
      </c>
      <c r="K24" s="6"/>
    </row>
    <row r="25" spans="1:11" ht="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75" thickBot="1" x14ac:dyDescent="0.3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.75" thickBot="1" x14ac:dyDescent="0.3">
      <c r="A27" s="6"/>
      <c r="B27" s="6"/>
      <c r="C27" s="9" t="s">
        <v>9</v>
      </c>
      <c r="D27" s="13">
        <f>D24*0.75</f>
        <v>0.73875000000000002</v>
      </c>
      <c r="E27" s="14">
        <f t="shared" ref="E27:J27" si="1">E24*0.75</f>
        <v>0.86174999999999979</v>
      </c>
      <c r="F27" s="14">
        <f t="shared" si="1"/>
        <v>1.0379999999999998</v>
      </c>
      <c r="G27" s="14">
        <f t="shared" si="1"/>
        <v>1.48725</v>
      </c>
      <c r="H27" s="14">
        <f t="shared" si="1"/>
        <v>2.3032499999999998</v>
      </c>
      <c r="I27" s="14">
        <f t="shared" si="1"/>
        <v>4.3747500000000006</v>
      </c>
      <c r="J27" s="15">
        <f t="shared" si="1"/>
        <v>5.3917499999999983</v>
      </c>
      <c r="K27" s="6"/>
    </row>
    <row r="28" spans="1:11" ht="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5" x14ac:dyDescent="0.2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.75" thickBot="1" x14ac:dyDescent="0.3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.75" thickBot="1" x14ac:dyDescent="0.3">
      <c r="A31" s="6"/>
      <c r="B31" s="6"/>
      <c r="C31" s="6"/>
      <c r="D31" s="18">
        <f>D27*1.3</f>
        <v>0.96037500000000009</v>
      </c>
      <c r="E31" s="19">
        <f t="shared" ref="E31:J31" si="2">E27*1.3</f>
        <v>1.1202749999999997</v>
      </c>
      <c r="F31" s="19">
        <f t="shared" si="2"/>
        <v>1.3493999999999997</v>
      </c>
      <c r="G31" s="19">
        <f t="shared" si="2"/>
        <v>1.9334249999999999</v>
      </c>
      <c r="H31" s="19">
        <f t="shared" si="2"/>
        <v>2.9942249999999997</v>
      </c>
      <c r="I31" s="19">
        <f t="shared" si="2"/>
        <v>5.6871750000000008</v>
      </c>
      <c r="J31" s="20">
        <f t="shared" si="2"/>
        <v>7.0092749999999979</v>
      </c>
      <c r="K31" s="6"/>
    </row>
    <row r="32" spans="1:11" ht="1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5" x14ac:dyDescent="0.2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.75" thickBot="1" x14ac:dyDescent="0.3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.75" thickBot="1" x14ac:dyDescent="0.3">
      <c r="A35" s="6"/>
      <c r="B35" s="6"/>
      <c r="C35" s="6"/>
      <c r="D35" s="21">
        <f t="shared" ref="D35:J35" si="3">D27*0.7</f>
        <v>0.51712499999999995</v>
      </c>
      <c r="E35" s="22">
        <f t="shared" si="3"/>
        <v>0.60322499999999979</v>
      </c>
      <c r="F35" s="22">
        <f t="shared" si="3"/>
        <v>0.7265999999999998</v>
      </c>
      <c r="G35" s="22">
        <f t="shared" si="3"/>
        <v>1.041075</v>
      </c>
      <c r="H35" s="22">
        <f t="shared" si="3"/>
        <v>1.6122749999999997</v>
      </c>
      <c r="I35" s="22">
        <f t="shared" si="3"/>
        <v>3.0623250000000004</v>
      </c>
      <c r="J35" s="23">
        <f t="shared" si="3"/>
        <v>3.7742249999999986</v>
      </c>
      <c r="K35" s="6"/>
    </row>
    <row r="36" spans="1:11" ht="1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2.75" x14ac:dyDescent="0.2"/>
    <row r="38" spans="1:11" s="24" customFormat="1" ht="1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ht="1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75" x14ac:dyDescent="0.25">
      <c r="A40" s="6"/>
      <c r="B40" s="6"/>
      <c r="C40" s="6"/>
      <c r="D40" s="6"/>
      <c r="E40" s="41" t="s">
        <v>57</v>
      </c>
      <c r="F40" s="6"/>
      <c r="G40" s="6"/>
      <c r="H40" s="6"/>
      <c r="I40" s="6"/>
      <c r="J40" s="6"/>
      <c r="K40" s="6"/>
    </row>
    <row r="41" spans="1:11" s="24" customFormat="1" ht="1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75" x14ac:dyDescent="0.2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ht="1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5" x14ac:dyDescent="0.2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ht="15" x14ac:dyDescent="0.2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ht="15" x14ac:dyDescent="0.2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ht="15" x14ac:dyDescent="0.2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2.41</v>
      </c>
      <c r="I47" s="2">
        <v>3.35</v>
      </c>
      <c r="J47" s="2">
        <v>33.51</v>
      </c>
      <c r="K47" s="6"/>
    </row>
    <row r="48" spans="1:11" ht="15" x14ac:dyDescent="0.25">
      <c r="A48" s="6"/>
      <c r="B48" s="6"/>
      <c r="C48" s="17">
        <v>2</v>
      </c>
      <c r="D48" s="3">
        <v>0.89</v>
      </c>
      <c r="E48" s="3">
        <v>1.02</v>
      </c>
      <c r="F48" s="3">
        <v>1.08</v>
      </c>
      <c r="G48" s="3">
        <v>1.29</v>
      </c>
      <c r="H48" s="3">
        <v>2.4299999999999997</v>
      </c>
      <c r="I48" s="3">
        <v>3.5700000000000003</v>
      </c>
      <c r="J48" s="3">
        <v>25.130000000000003</v>
      </c>
      <c r="K48" s="6"/>
    </row>
    <row r="49" spans="1:11" ht="15" x14ac:dyDescent="0.2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2.39</v>
      </c>
      <c r="I49" s="3">
        <v>3.73</v>
      </c>
      <c r="J49" s="3">
        <v>19.059999999999999</v>
      </c>
      <c r="K49" s="6"/>
    </row>
    <row r="50" spans="1:11" ht="15" x14ac:dyDescent="0.25">
      <c r="A50" s="6"/>
      <c r="B50" s="6"/>
      <c r="C50" s="17">
        <v>4</v>
      </c>
      <c r="D50" s="3">
        <v>0.91</v>
      </c>
      <c r="E50" s="3">
        <v>1.05</v>
      </c>
      <c r="F50" s="3">
        <v>1.1400000000000001</v>
      </c>
      <c r="G50" s="3">
        <v>1.39</v>
      </c>
      <c r="H50" s="3">
        <v>2.37</v>
      </c>
      <c r="I50" s="3">
        <v>3.74</v>
      </c>
      <c r="J50" s="3">
        <v>14.77</v>
      </c>
      <c r="K50" s="6"/>
    </row>
    <row r="51" spans="1:11" ht="15" x14ac:dyDescent="0.25">
      <c r="A51" s="6"/>
      <c r="B51" s="6"/>
      <c r="C51" s="17">
        <v>5</v>
      </c>
      <c r="D51" s="3">
        <v>0.91999999999999993</v>
      </c>
      <c r="E51" s="3">
        <v>1.0699999999999998</v>
      </c>
      <c r="F51" s="3">
        <v>1.18</v>
      </c>
      <c r="G51" s="3">
        <v>1.41</v>
      </c>
      <c r="H51" s="3">
        <v>2.37</v>
      </c>
      <c r="I51" s="3">
        <v>3.66</v>
      </c>
      <c r="J51" s="3">
        <v>11.709999999999999</v>
      </c>
      <c r="K51" s="6"/>
    </row>
    <row r="52" spans="1:11" ht="15" x14ac:dyDescent="0.2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2.37</v>
      </c>
      <c r="I52" s="3">
        <v>3.53</v>
      </c>
      <c r="J52" s="3">
        <v>9.49</v>
      </c>
      <c r="K52" s="6"/>
    </row>
    <row r="53" spans="1:11" ht="15" x14ac:dyDescent="0.2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1.46</v>
      </c>
      <c r="H53" s="3">
        <v>2.37</v>
      </c>
      <c r="I53" s="3">
        <v>3.37</v>
      </c>
      <c r="J53" s="3">
        <v>7.84</v>
      </c>
      <c r="K53" s="6"/>
    </row>
    <row r="54" spans="1:11" ht="15" x14ac:dyDescent="0.25">
      <c r="A54" s="6"/>
      <c r="B54" s="6"/>
      <c r="C54" s="17">
        <v>8</v>
      </c>
      <c r="D54" s="3">
        <v>0.95</v>
      </c>
      <c r="E54" s="3">
        <v>1.1199999999999999</v>
      </c>
      <c r="F54" s="3">
        <v>1.23</v>
      </c>
      <c r="G54" s="3">
        <v>1.48</v>
      </c>
      <c r="H54" s="3">
        <v>2.37</v>
      </c>
      <c r="I54" s="3">
        <v>3.29</v>
      </c>
      <c r="J54" s="3">
        <v>6.58</v>
      </c>
      <c r="K54" s="6"/>
    </row>
    <row r="55" spans="1:11" ht="15" x14ac:dyDescent="0.2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1.5</v>
      </c>
      <c r="H55" s="3">
        <v>2.36</v>
      </c>
      <c r="I55" s="3">
        <v>3.2800000000000002</v>
      </c>
      <c r="J55" s="3">
        <v>5.59</v>
      </c>
      <c r="K55" s="6"/>
    </row>
    <row r="56" spans="1:11" ht="15" x14ac:dyDescent="0.25">
      <c r="A56" s="6"/>
      <c r="B56" s="6"/>
      <c r="C56" s="17">
        <v>10</v>
      </c>
      <c r="D56" s="3">
        <v>0.92999999999999994</v>
      </c>
      <c r="E56" s="3">
        <v>1.1199999999999999</v>
      </c>
      <c r="F56" s="3">
        <v>1.24</v>
      </c>
      <c r="G56" s="3">
        <v>1.5</v>
      </c>
      <c r="H56" s="3">
        <v>2.35</v>
      </c>
      <c r="I56" s="3">
        <v>3.27</v>
      </c>
      <c r="J56" s="3">
        <v>4.8</v>
      </c>
      <c r="K56" s="6"/>
    </row>
    <row r="57" spans="1:11" ht="1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ht="15" x14ac:dyDescent="0.25">
      <c r="A58" s="6"/>
      <c r="B58" s="6"/>
      <c r="C58" s="9" t="s">
        <v>5</v>
      </c>
      <c r="D58" s="12">
        <f>AVERAGE(D47:D56)</f>
        <v>0.91899999999999993</v>
      </c>
      <c r="E58" s="12">
        <f t="shared" ref="E58:J58" si="4">AVERAGE(E47:E56)</f>
        <v>1.073</v>
      </c>
      <c r="F58" s="12">
        <f t="shared" si="4"/>
        <v>1.169</v>
      </c>
      <c r="G58" s="12">
        <f t="shared" si="4"/>
        <v>1.4080000000000001</v>
      </c>
      <c r="H58" s="12">
        <f t="shared" si="4"/>
        <v>2.3790000000000004</v>
      </c>
      <c r="I58" s="12">
        <f t="shared" si="4"/>
        <v>3.4790000000000005</v>
      </c>
      <c r="J58" s="12">
        <f t="shared" si="4"/>
        <v>13.848000000000003</v>
      </c>
      <c r="K58" s="6"/>
    </row>
    <row r="59" spans="1:11" ht="1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.75" thickBot="1" x14ac:dyDescent="0.3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.75" thickBot="1" x14ac:dyDescent="0.3">
      <c r="A61" s="6"/>
      <c r="B61" s="6"/>
      <c r="C61" s="9" t="s">
        <v>9</v>
      </c>
      <c r="D61" s="13">
        <f>D58*0.75</f>
        <v>0.68924999999999992</v>
      </c>
      <c r="E61" s="14">
        <f t="shared" ref="E61:J61" si="5">E58*0.75</f>
        <v>0.80474999999999997</v>
      </c>
      <c r="F61" s="14">
        <f t="shared" si="5"/>
        <v>0.87675000000000003</v>
      </c>
      <c r="G61" s="14">
        <f t="shared" si="5"/>
        <v>1.056</v>
      </c>
      <c r="H61" s="14">
        <f t="shared" si="5"/>
        <v>1.7842500000000003</v>
      </c>
      <c r="I61" s="14">
        <f t="shared" si="5"/>
        <v>2.6092500000000003</v>
      </c>
      <c r="J61" s="15">
        <f t="shared" si="5"/>
        <v>10.386000000000003</v>
      </c>
      <c r="K61" s="6"/>
    </row>
    <row r="62" spans="1:11" ht="1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15" x14ac:dyDescent="0.2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.75" thickBot="1" x14ac:dyDescent="0.3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.75" thickBot="1" x14ac:dyDescent="0.3">
      <c r="A65" s="6"/>
      <c r="B65" s="6"/>
      <c r="C65" s="6"/>
      <c r="D65" s="18">
        <f>D61*1.3</f>
        <v>0.89602499999999996</v>
      </c>
      <c r="E65" s="19">
        <f t="shared" ref="E65:J65" si="6">E61*1.3</f>
        <v>1.0461750000000001</v>
      </c>
      <c r="F65" s="19">
        <f t="shared" si="6"/>
        <v>1.139775</v>
      </c>
      <c r="G65" s="19">
        <f t="shared" si="6"/>
        <v>1.3728</v>
      </c>
      <c r="H65" s="19">
        <f t="shared" si="6"/>
        <v>2.3195250000000005</v>
      </c>
      <c r="I65" s="19">
        <f t="shared" si="6"/>
        <v>3.3920250000000003</v>
      </c>
      <c r="J65" s="20">
        <f t="shared" si="6"/>
        <v>13.501800000000005</v>
      </c>
      <c r="K65" s="6"/>
    </row>
    <row r="66" spans="1:11" ht="1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5" x14ac:dyDescent="0.2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.75" thickBot="1" x14ac:dyDescent="0.3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.75" thickBot="1" x14ac:dyDescent="0.3">
      <c r="A69" s="6"/>
      <c r="B69" s="6"/>
      <c r="C69" s="6"/>
      <c r="D69" s="21">
        <f t="shared" ref="D69:J69" si="7">D61*0.7</f>
        <v>0.48247499999999993</v>
      </c>
      <c r="E69" s="22">
        <f t="shared" si="7"/>
        <v>0.56332499999999996</v>
      </c>
      <c r="F69" s="22">
        <f t="shared" si="7"/>
        <v>0.61372499999999997</v>
      </c>
      <c r="G69" s="22">
        <f t="shared" si="7"/>
        <v>0.73919999999999997</v>
      </c>
      <c r="H69" s="22">
        <f t="shared" si="7"/>
        <v>1.2489750000000002</v>
      </c>
      <c r="I69" s="22">
        <f t="shared" si="7"/>
        <v>1.8264750000000001</v>
      </c>
      <c r="J69" s="23">
        <f t="shared" si="7"/>
        <v>7.2702000000000018</v>
      </c>
      <c r="K69" s="6"/>
    </row>
    <row r="70" spans="1:11" ht="1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25">
      <c r="K71" s="6"/>
    </row>
    <row r="72" spans="1:11" ht="15" hidden="1" customHeight="1" x14ac:dyDescent="0.25">
      <c r="A72"/>
      <c r="K72" s="5"/>
    </row>
    <row r="73" spans="1:11" ht="15" hidden="1" customHeight="1" x14ac:dyDescent="0.25">
      <c r="A73"/>
      <c r="K73" s="5"/>
    </row>
    <row r="74" spans="1:11" ht="15" hidden="1" customHeight="1" x14ac:dyDescent="0.25">
      <c r="A74"/>
      <c r="K74" s="5"/>
    </row>
    <row r="75" spans="1:11" ht="15" hidden="1" customHeight="1" x14ac:dyDescent="0.25">
      <c r="A75"/>
      <c r="K75" s="5"/>
    </row>
    <row r="76" spans="1:11" ht="15" hidden="1" customHeight="1" x14ac:dyDescent="0.25">
      <c r="A76"/>
      <c r="K76" s="5"/>
    </row>
    <row r="77" spans="1:11" ht="15" hidden="1" customHeight="1" x14ac:dyDescent="0.25">
      <c r="A77"/>
      <c r="K77" s="5"/>
    </row>
    <row r="78" spans="1:11" ht="15" hidden="1" customHeight="1" x14ac:dyDescent="0.25">
      <c r="A78"/>
      <c r="K78" s="5"/>
    </row>
    <row r="79" spans="1:11" ht="15" hidden="1" customHeight="1" x14ac:dyDescent="0.25">
      <c r="A79"/>
      <c r="K79" s="5"/>
    </row>
    <row r="80" spans="1:11" ht="15" hidden="1" customHeight="1" x14ac:dyDescent="0.25">
      <c r="A80"/>
      <c r="K80" s="5"/>
    </row>
    <row r="81" spans="1:11" ht="15" hidden="1" customHeight="1" x14ac:dyDescent="0.25">
      <c r="A81"/>
      <c r="K81" s="5"/>
    </row>
    <row r="82" spans="1:11" ht="15" hidden="1" customHeight="1" x14ac:dyDescent="0.25">
      <c r="A82"/>
    </row>
    <row r="83" spans="1:11" ht="15" hidden="1" customHeight="1" x14ac:dyDescent="0.25">
      <c r="A83"/>
    </row>
    <row r="84" spans="1:11" ht="15" hidden="1" customHeight="1" x14ac:dyDescent="0.25">
      <c r="A84"/>
    </row>
    <row r="85" spans="1:11" ht="15" hidden="1" customHeight="1" x14ac:dyDescent="0.25">
      <c r="A85"/>
    </row>
    <row r="86" spans="1:11" ht="15" hidden="1" customHeight="1" x14ac:dyDescent="0.25">
      <c r="A86"/>
    </row>
    <row r="87" spans="1:11" ht="15" hidden="1" customHeight="1" x14ac:dyDescent="0.25">
      <c r="A87"/>
    </row>
    <row r="88" spans="1:11" ht="15" hidden="1" customHeight="1" x14ac:dyDescent="0.25">
      <c r="A88"/>
    </row>
    <row r="89" spans="1:11" ht="15" hidden="1" customHeight="1" x14ac:dyDescent="0.25">
      <c r="A89"/>
    </row>
    <row r="90" spans="1:11" ht="15" hidden="1" customHeight="1" x14ac:dyDescent="0.25">
      <c r="A90"/>
    </row>
    <row r="91" spans="1:11" ht="15" hidden="1" customHeight="1" x14ac:dyDescent="0.25">
      <c r="A91"/>
    </row>
    <row r="92" spans="1:11" ht="15" hidden="1" customHeight="1" x14ac:dyDescent="0.25">
      <c r="A92"/>
    </row>
    <row r="93" spans="1:11" ht="15" hidden="1" customHeight="1" x14ac:dyDescent="0.25">
      <c r="A93"/>
    </row>
    <row r="94" spans="1:11" ht="15" hidden="1" customHeight="1" x14ac:dyDescent="0.25">
      <c r="A94"/>
    </row>
    <row r="95" spans="1:11" ht="15" hidden="1" customHeight="1" x14ac:dyDescent="0.25">
      <c r="A95"/>
    </row>
    <row r="96" spans="1:11" ht="15" hidden="1" customHeight="1" x14ac:dyDescent="0.25">
      <c r="A96"/>
    </row>
    <row r="97" spans="1:1" ht="15" hidden="1" customHeight="1" x14ac:dyDescent="0.25">
      <c r="A97"/>
    </row>
    <row r="98" spans="1:1" ht="15" hidden="1" customHeight="1" x14ac:dyDescent="0.25">
      <c r="A98"/>
    </row>
    <row r="99" spans="1:1" ht="15" hidden="1" customHeight="1" x14ac:dyDescent="0.25">
      <c r="A99"/>
    </row>
    <row r="100" spans="1:1" ht="15" hidden="1" customHeight="1" x14ac:dyDescent="0.25">
      <c r="A100"/>
    </row>
    <row r="101" spans="1:1" ht="15" hidden="1" customHeight="1" x14ac:dyDescent="0.25">
      <c r="A101"/>
    </row>
    <row r="102" spans="1:1" ht="15" hidden="1" customHeight="1" x14ac:dyDescent="0.25">
      <c r="A102"/>
    </row>
    <row r="103" spans="1:1" ht="15" hidden="1" customHeight="1" x14ac:dyDescent="0.25">
      <c r="A103"/>
    </row>
    <row r="104" spans="1:1" ht="15" hidden="1" customHeight="1" x14ac:dyDescent="0.25">
      <c r="A104"/>
    </row>
    <row r="105" spans="1:1" ht="15" hidden="1" customHeight="1" x14ac:dyDescent="0.25">
      <c r="A105"/>
    </row>
    <row r="106" spans="1:1" ht="15" hidden="1" customHeight="1" x14ac:dyDescent="0.25">
      <c r="A106"/>
    </row>
    <row r="107" spans="1:1" ht="15" hidden="1" customHeight="1" x14ac:dyDescent="0.25">
      <c r="A107"/>
    </row>
    <row r="108" spans="1:1" ht="15" hidden="1" customHeight="1" x14ac:dyDescent="0.25">
      <c r="A108"/>
    </row>
    <row r="109" spans="1:1" ht="15" hidden="1" customHeight="1" x14ac:dyDescent="0.25">
      <c r="A109"/>
    </row>
    <row r="110" spans="1:1" ht="15" hidden="1" customHeight="1" x14ac:dyDescent="0.25">
      <c r="A110"/>
    </row>
    <row r="111" spans="1:1" ht="15" hidden="1" customHeight="1" x14ac:dyDescent="0.25">
      <c r="A111"/>
    </row>
    <row r="112" spans="1:1" ht="15" hidden="1" customHeight="1" x14ac:dyDescent="0.25">
      <c r="A112"/>
    </row>
    <row r="113" spans="1:1" ht="15" hidden="1" customHeight="1" x14ac:dyDescent="0.25">
      <c r="A113"/>
    </row>
    <row r="114" spans="1:1" ht="15" hidden="1" customHeight="1" x14ac:dyDescent="0.25">
      <c r="A114"/>
    </row>
    <row r="115" spans="1:1" ht="15" hidden="1" customHeight="1" x14ac:dyDescent="0.25">
      <c r="A115"/>
    </row>
    <row r="116" spans="1:1" ht="15" hidden="1" customHeight="1" x14ac:dyDescent="0.25">
      <c r="A116"/>
    </row>
    <row r="117" spans="1:1" ht="15" hidden="1" customHeight="1" x14ac:dyDescent="0.25">
      <c r="A117"/>
    </row>
    <row r="118" spans="1:1" ht="15" hidden="1" customHeight="1" x14ac:dyDescent="0.25">
      <c r="A118"/>
    </row>
    <row r="119" spans="1:1" ht="15" hidden="1" customHeight="1" x14ac:dyDescent="0.25">
      <c r="A119"/>
    </row>
    <row r="120" spans="1:1" ht="15" hidden="1" customHeight="1" x14ac:dyDescent="0.25">
      <c r="A120"/>
    </row>
    <row r="121" spans="1:1" ht="15" hidden="1" customHeight="1" x14ac:dyDescent="0.25">
      <c r="A121"/>
    </row>
    <row r="122" spans="1:1" ht="15" hidden="1" customHeight="1" x14ac:dyDescent="0.25">
      <c r="A122"/>
    </row>
    <row r="123" spans="1:1" ht="15" hidden="1" customHeight="1" x14ac:dyDescent="0.25">
      <c r="A123"/>
    </row>
    <row r="124" spans="1:1" ht="15" hidden="1" customHeight="1" x14ac:dyDescent="0.25">
      <c r="A124"/>
    </row>
    <row r="125" spans="1:1" ht="15" hidden="1" customHeight="1" x14ac:dyDescent="0.25">
      <c r="A125"/>
    </row>
    <row r="126" spans="1:1" ht="15" hidden="1" customHeight="1" x14ac:dyDescent="0.25">
      <c r="A126"/>
    </row>
    <row r="127" spans="1:1" ht="15" hidden="1" customHeight="1" x14ac:dyDescent="0.25">
      <c r="A127"/>
    </row>
    <row r="128" spans="1:1" ht="15" hidden="1" customHeight="1" x14ac:dyDescent="0.25">
      <c r="A128"/>
    </row>
    <row r="129" spans="1:1" ht="15" hidden="1" customHeight="1" x14ac:dyDescent="0.25">
      <c r="A129"/>
    </row>
    <row r="130" spans="1:1" ht="15" hidden="1" customHeight="1" x14ac:dyDescent="0.25">
      <c r="A130"/>
    </row>
    <row r="131" spans="1:1" ht="15" hidden="1" customHeight="1" x14ac:dyDescent="0.25">
      <c r="A131"/>
    </row>
    <row r="132" spans="1:1" ht="15" hidden="1" customHeight="1" x14ac:dyDescent="0.25">
      <c r="A132"/>
    </row>
    <row r="133" spans="1:1" ht="15" hidden="1" customHeight="1" x14ac:dyDescent="0.25">
      <c r="A133"/>
    </row>
    <row r="134" spans="1:1" ht="15" hidden="1" customHeight="1" x14ac:dyDescent="0.25">
      <c r="A134"/>
    </row>
    <row r="135" spans="1:1" ht="15" hidden="1" customHeight="1" x14ac:dyDescent="0.25">
      <c r="A135"/>
    </row>
    <row r="136" spans="1:1" ht="15" hidden="1" customHeight="1" x14ac:dyDescent="0.25">
      <c r="A136"/>
    </row>
    <row r="137" spans="1:1" ht="15" hidden="1" customHeight="1" x14ac:dyDescent="0.25">
      <c r="A137"/>
    </row>
    <row r="138" spans="1:1" ht="15" hidden="1" customHeight="1" x14ac:dyDescent="0.25">
      <c r="A138"/>
    </row>
    <row r="139" spans="1:1" ht="15" hidden="1" customHeight="1" x14ac:dyDescent="0.25">
      <c r="A139"/>
    </row>
    <row r="140" spans="1:1" ht="15" hidden="1" customHeight="1" x14ac:dyDescent="0.25">
      <c r="A140"/>
    </row>
    <row r="141" spans="1:1" ht="15" hidden="1" customHeight="1" x14ac:dyDescent="0.25">
      <c r="A141"/>
    </row>
    <row r="142" spans="1:1" ht="15" hidden="1" customHeight="1" x14ac:dyDescent="0.25">
      <c r="A142"/>
    </row>
    <row r="143" spans="1:1" ht="15" hidden="1" customHeight="1" x14ac:dyDescent="0.25">
      <c r="A143"/>
    </row>
    <row r="144" spans="1:1" ht="15" hidden="1" customHeight="1" x14ac:dyDescent="0.25">
      <c r="A144"/>
    </row>
    <row r="145" spans="1:1" ht="15" hidden="1" customHeight="1" x14ac:dyDescent="0.25">
      <c r="A145"/>
    </row>
    <row r="146" spans="1:1" ht="15" hidden="1" customHeight="1" x14ac:dyDescent="0.25">
      <c r="A146"/>
    </row>
    <row r="147" spans="1:1" ht="15" hidden="1" customHeight="1" x14ac:dyDescent="0.25">
      <c r="A147"/>
    </row>
    <row r="148" spans="1:1" ht="15" hidden="1" customHeight="1" x14ac:dyDescent="0.25">
      <c r="A148"/>
    </row>
    <row r="149" spans="1:1" ht="15" hidden="1" customHeight="1" x14ac:dyDescent="0.25">
      <c r="A149"/>
    </row>
    <row r="150" spans="1:1" ht="15" hidden="1" customHeight="1" x14ac:dyDescent="0.25">
      <c r="A150"/>
    </row>
    <row r="151" spans="1:1" ht="15" hidden="1" customHeight="1" x14ac:dyDescent="0.25">
      <c r="A151"/>
    </row>
    <row r="152" spans="1:1" ht="15" hidden="1" customHeight="1" x14ac:dyDescent="0.25">
      <c r="A152"/>
    </row>
    <row r="153" spans="1:1" ht="15" hidden="1" customHeight="1" x14ac:dyDescent="0.25">
      <c r="A153"/>
    </row>
    <row r="154" spans="1:1" ht="15" hidden="1" customHeight="1" x14ac:dyDescent="0.25">
      <c r="A154"/>
    </row>
    <row r="155" spans="1:1" ht="15" hidden="1" customHeight="1" x14ac:dyDescent="0.25">
      <c r="A155"/>
    </row>
    <row r="156" spans="1:1" ht="15" hidden="1" customHeight="1" x14ac:dyDescent="0.25">
      <c r="A156"/>
    </row>
    <row r="157" spans="1:1" ht="15" hidden="1" customHeight="1" x14ac:dyDescent="0.25">
      <c r="A157"/>
    </row>
    <row r="158" spans="1:1" ht="15" hidden="1" customHeight="1" x14ac:dyDescent="0.25">
      <c r="A158"/>
    </row>
    <row r="159" spans="1:1" ht="15" hidden="1" customHeight="1" x14ac:dyDescent="0.25">
      <c r="A159"/>
    </row>
    <row r="160" spans="1:1" ht="15" hidden="1" customHeight="1" x14ac:dyDescent="0.25">
      <c r="A160"/>
    </row>
    <row r="161" spans="1:1" ht="15" hidden="1" customHeight="1" x14ac:dyDescent="0.25">
      <c r="A161"/>
    </row>
    <row r="162" spans="1:1" ht="15" hidden="1" customHeight="1" x14ac:dyDescent="0.25">
      <c r="A162"/>
    </row>
    <row r="163" spans="1:1" ht="15" hidden="1" customHeight="1" x14ac:dyDescent="0.25">
      <c r="A163"/>
    </row>
    <row r="164" spans="1:1" ht="15" hidden="1" customHeight="1" x14ac:dyDescent="0.25">
      <c r="A164"/>
    </row>
    <row r="165" spans="1:1" ht="15" hidden="1" customHeight="1" x14ac:dyDescent="0.25">
      <c r="A165"/>
    </row>
    <row r="166" spans="1:1" ht="15" hidden="1" customHeight="1" x14ac:dyDescent="0.25">
      <c r="A166"/>
    </row>
    <row r="167" spans="1:1" ht="15" hidden="1" customHeight="1" x14ac:dyDescent="0.25">
      <c r="A167"/>
    </row>
    <row r="168" spans="1:1" ht="15" hidden="1" customHeight="1" x14ac:dyDescent="0.25">
      <c r="A168"/>
    </row>
    <row r="169" spans="1:1" ht="15" hidden="1" customHeight="1" x14ac:dyDescent="0.25">
      <c r="A169"/>
    </row>
    <row r="170" spans="1:1" ht="15" hidden="1" customHeight="1" x14ac:dyDescent="0.25">
      <c r="A170"/>
    </row>
    <row r="171" spans="1:1" ht="15" hidden="1" customHeight="1" x14ac:dyDescent="0.25">
      <c r="A171"/>
    </row>
    <row r="172" spans="1:1" ht="15" hidden="1" customHeight="1" x14ac:dyDescent="0.25">
      <c r="A172"/>
    </row>
    <row r="173" spans="1:1" ht="15" hidden="1" customHeight="1" x14ac:dyDescent="0.25">
      <c r="A173"/>
    </row>
    <row r="174" spans="1:1" ht="15" hidden="1" customHeight="1" x14ac:dyDescent="0.25">
      <c r="A174"/>
    </row>
    <row r="175" spans="1:1" ht="15" hidden="1" customHeight="1" x14ac:dyDescent="0.25">
      <c r="A175"/>
    </row>
    <row r="176" spans="1:1" ht="15" hidden="1" customHeight="1" x14ac:dyDescent="0.25">
      <c r="A176"/>
    </row>
    <row r="177" spans="1:1" ht="15" hidden="1" customHeight="1" x14ac:dyDescent="0.25">
      <c r="A177"/>
    </row>
    <row r="178" spans="1:1" ht="15" hidden="1" customHeight="1" x14ac:dyDescent="0.25">
      <c r="A178"/>
    </row>
    <row r="179" spans="1:1" ht="15" hidden="1" customHeight="1" x14ac:dyDescent="0.25">
      <c r="A179"/>
    </row>
    <row r="180" spans="1:1" ht="15" hidden="1" customHeight="1" x14ac:dyDescent="0.25">
      <c r="A180"/>
    </row>
    <row r="181" spans="1:1" ht="15" hidden="1" customHeight="1" x14ac:dyDescent="0.25">
      <c r="A181"/>
    </row>
    <row r="182" spans="1:1" ht="15" hidden="1" customHeight="1" x14ac:dyDescent="0.25">
      <c r="A182"/>
    </row>
    <row r="183" spans="1:1" ht="15" hidden="1" customHeight="1" x14ac:dyDescent="0.25">
      <c r="A183"/>
    </row>
    <row r="184" spans="1:1" ht="15" hidden="1" customHeight="1" x14ac:dyDescent="0.25">
      <c r="A184"/>
    </row>
    <row r="185" spans="1:1" ht="15" hidden="1" customHeight="1" x14ac:dyDescent="0.25">
      <c r="A185"/>
    </row>
    <row r="186" spans="1:1" ht="15" hidden="1" customHeight="1" x14ac:dyDescent="0.25">
      <c r="A186"/>
    </row>
    <row r="187" spans="1:1" ht="15" hidden="1" customHeight="1" x14ac:dyDescent="0.25">
      <c r="A187"/>
    </row>
    <row r="188" spans="1:1" ht="15" hidden="1" customHeight="1" x14ac:dyDescent="0.25">
      <c r="A188"/>
    </row>
    <row r="189" spans="1:1" ht="15" hidden="1" customHeight="1" x14ac:dyDescent="0.25">
      <c r="A189"/>
    </row>
    <row r="190" spans="1:1" ht="15" hidden="1" customHeight="1" x14ac:dyDescent="0.25">
      <c r="A190"/>
    </row>
    <row r="191" spans="1:1" ht="15" hidden="1" customHeight="1" x14ac:dyDescent="0.25">
      <c r="A191"/>
    </row>
    <row r="192" spans="1:1" ht="15" hidden="1" customHeight="1" x14ac:dyDescent="0.25">
      <c r="A192"/>
    </row>
    <row r="193" spans="1:1" ht="15" hidden="1" customHeight="1" x14ac:dyDescent="0.25">
      <c r="A193"/>
    </row>
    <row r="194" spans="1:1" ht="15" hidden="1" customHeight="1" x14ac:dyDescent="0.25">
      <c r="A194"/>
    </row>
    <row r="195" spans="1:1" ht="15" hidden="1" customHeight="1" x14ac:dyDescent="0.25">
      <c r="A195"/>
    </row>
    <row r="196" spans="1:1" ht="15" hidden="1" customHeight="1" x14ac:dyDescent="0.25">
      <c r="A196"/>
    </row>
    <row r="197" spans="1:1" ht="15" hidden="1" customHeight="1" x14ac:dyDescent="0.25">
      <c r="A197"/>
    </row>
    <row r="198" spans="1:1" ht="15" hidden="1" customHeight="1" x14ac:dyDescent="0.25">
      <c r="A198"/>
    </row>
    <row r="199" spans="1:1" ht="15" hidden="1" customHeight="1" x14ac:dyDescent="0.25">
      <c r="A199"/>
    </row>
    <row r="200" spans="1:1" ht="15" hidden="1" customHeight="1" x14ac:dyDescent="0.25">
      <c r="A200"/>
    </row>
    <row r="201" spans="1:1" ht="15" hidden="1" customHeight="1" x14ac:dyDescent="0.25">
      <c r="A201"/>
    </row>
    <row r="202" spans="1:1" ht="15" hidden="1" customHeight="1" x14ac:dyDescent="0.25">
      <c r="A202"/>
    </row>
    <row r="203" spans="1:1" ht="15" hidden="1" customHeight="1" x14ac:dyDescent="0.25">
      <c r="A203"/>
    </row>
    <row r="204" spans="1:1" ht="15" hidden="1" customHeight="1" x14ac:dyDescent="0.25">
      <c r="A204"/>
    </row>
    <row r="205" spans="1:1" ht="15" hidden="1" customHeight="1" x14ac:dyDescent="0.25">
      <c r="A205"/>
    </row>
    <row r="206" spans="1:1" ht="15" hidden="1" customHeight="1" x14ac:dyDescent="0.25">
      <c r="A206"/>
    </row>
    <row r="207" spans="1:1" ht="15" hidden="1" customHeight="1" x14ac:dyDescent="0.25">
      <c r="A207"/>
    </row>
    <row r="208" spans="1:1" ht="15" hidden="1" customHeight="1" x14ac:dyDescent="0.25">
      <c r="A208"/>
    </row>
    <row r="209" spans="1:1" ht="15" hidden="1" customHeight="1" x14ac:dyDescent="0.25">
      <c r="A209"/>
    </row>
    <row r="210" spans="1:1" ht="15" hidden="1" customHeight="1" x14ac:dyDescent="0.25">
      <c r="A210"/>
    </row>
    <row r="211" spans="1:1" ht="15" hidden="1" customHeight="1" x14ac:dyDescent="0.25">
      <c r="A211"/>
    </row>
    <row r="212" spans="1:1" ht="15" hidden="1" customHeight="1" x14ac:dyDescent="0.25">
      <c r="A212"/>
    </row>
    <row r="213" spans="1:1" ht="15" hidden="1" customHeight="1" x14ac:dyDescent="0.25">
      <c r="A213"/>
    </row>
    <row r="214" spans="1:1" ht="15" hidden="1" customHeight="1" x14ac:dyDescent="0.25">
      <c r="A214"/>
    </row>
    <row r="215" spans="1:1" ht="15" hidden="1" customHeight="1" x14ac:dyDescent="0.25">
      <c r="A215"/>
    </row>
    <row r="216" spans="1:1" ht="15" hidden="1" customHeight="1" x14ac:dyDescent="0.25">
      <c r="A216"/>
    </row>
    <row r="217" spans="1:1" ht="15" hidden="1" customHeight="1" x14ac:dyDescent="0.25">
      <c r="A217"/>
    </row>
    <row r="218" spans="1:1" ht="15" hidden="1" customHeight="1" x14ac:dyDescent="0.25">
      <c r="A218"/>
    </row>
    <row r="219" spans="1:1" ht="15" hidden="1" customHeight="1" x14ac:dyDescent="0.25">
      <c r="A219"/>
    </row>
    <row r="220" spans="1:1" ht="15" hidden="1" customHeight="1" x14ac:dyDescent="0.25">
      <c r="A220"/>
    </row>
    <row r="221" spans="1:1" ht="15" hidden="1" customHeight="1" x14ac:dyDescent="0.25">
      <c r="A221"/>
    </row>
    <row r="222" spans="1:1" ht="15" hidden="1" customHeight="1" x14ac:dyDescent="0.25">
      <c r="A222"/>
    </row>
    <row r="223" spans="1:1" ht="15" hidden="1" customHeight="1" x14ac:dyDescent="0.25">
      <c r="A223"/>
    </row>
    <row r="224" spans="1:1" ht="15" hidden="1" customHeight="1" x14ac:dyDescent="0.25">
      <c r="A224"/>
    </row>
    <row r="225" spans="1:1" ht="15" hidden="1" customHeight="1" x14ac:dyDescent="0.25">
      <c r="A225"/>
    </row>
    <row r="226" spans="1:1" ht="15" hidden="1" customHeight="1" x14ac:dyDescent="0.25">
      <c r="A226"/>
    </row>
    <row r="227" spans="1:1" ht="15" hidden="1" customHeight="1" x14ac:dyDescent="0.25">
      <c r="A227"/>
    </row>
    <row r="228" spans="1:1" ht="15" hidden="1" customHeight="1" x14ac:dyDescent="0.25">
      <c r="A228"/>
    </row>
    <row r="229" spans="1:1" ht="15" hidden="1" customHeight="1" x14ac:dyDescent="0.25">
      <c r="A229"/>
    </row>
    <row r="230" spans="1:1" ht="15" hidden="1" customHeight="1" x14ac:dyDescent="0.25">
      <c r="A230"/>
    </row>
    <row r="231" spans="1:1" ht="15" hidden="1" customHeight="1" x14ac:dyDescent="0.25">
      <c r="A231"/>
    </row>
    <row r="232" spans="1:1" ht="15" hidden="1" customHeight="1" x14ac:dyDescent="0.25">
      <c r="A232"/>
    </row>
    <row r="233" spans="1:1" ht="15" hidden="1" customHeight="1" x14ac:dyDescent="0.25">
      <c r="A233"/>
    </row>
    <row r="234" spans="1:1" ht="15" hidden="1" customHeight="1" x14ac:dyDescent="0.25">
      <c r="A234"/>
    </row>
    <row r="235" spans="1:1" ht="15" hidden="1" customHeight="1" x14ac:dyDescent="0.25">
      <c r="A235"/>
    </row>
    <row r="236" spans="1:1" ht="15" hidden="1" customHeight="1" x14ac:dyDescent="0.25">
      <c r="A236"/>
    </row>
    <row r="237" spans="1:1" ht="15" hidden="1" customHeight="1" x14ac:dyDescent="0.25">
      <c r="A237"/>
    </row>
    <row r="238" spans="1:1" ht="15" hidden="1" customHeight="1" x14ac:dyDescent="0.25">
      <c r="A238"/>
    </row>
    <row r="239" spans="1:1" ht="15" hidden="1" customHeight="1" x14ac:dyDescent="0.25">
      <c r="A239"/>
    </row>
    <row r="240" spans="1:1" ht="15" hidden="1" customHeight="1" x14ac:dyDescent="0.25">
      <c r="A240"/>
    </row>
    <row r="241" spans="1:1" ht="15" hidden="1" customHeight="1" x14ac:dyDescent="0.25">
      <c r="A241"/>
    </row>
    <row r="242" spans="1:1" ht="15" hidden="1" customHeight="1" x14ac:dyDescent="0.25">
      <c r="A242"/>
    </row>
    <row r="243" spans="1:1" ht="15" hidden="1" customHeight="1" x14ac:dyDescent="0.25">
      <c r="A243"/>
    </row>
    <row r="244" spans="1:1" ht="15" hidden="1" customHeight="1" x14ac:dyDescent="0.25">
      <c r="A244"/>
    </row>
    <row r="245" spans="1:1" ht="15" hidden="1" customHeight="1" x14ac:dyDescent="0.25">
      <c r="A245"/>
    </row>
    <row r="246" spans="1:1" ht="15" hidden="1" customHeight="1" x14ac:dyDescent="0.25">
      <c r="A246"/>
    </row>
    <row r="247" spans="1:1" ht="15" hidden="1" customHeight="1" x14ac:dyDescent="0.25">
      <c r="A247"/>
    </row>
    <row r="248" spans="1:1" ht="15" hidden="1" customHeight="1" x14ac:dyDescent="0.25">
      <c r="A248"/>
    </row>
    <row r="249" spans="1:1" ht="15" hidden="1" customHeight="1" x14ac:dyDescent="0.25">
      <c r="A249"/>
    </row>
    <row r="250" spans="1:1" ht="15" hidden="1" customHeight="1" x14ac:dyDescent="0.25">
      <c r="A250"/>
    </row>
    <row r="251" spans="1:1" ht="15" hidden="1" customHeight="1" x14ac:dyDescent="0.25">
      <c r="A251"/>
    </row>
    <row r="252" spans="1:1" ht="15" hidden="1" customHeight="1" x14ac:dyDescent="0.25">
      <c r="A252"/>
    </row>
    <row r="253" spans="1:1" ht="15" hidden="1" customHeight="1" x14ac:dyDescent="0.25">
      <c r="A253"/>
    </row>
    <row r="254" spans="1:1" ht="15" hidden="1" customHeight="1" x14ac:dyDescent="0.25">
      <c r="A254"/>
    </row>
    <row r="255" spans="1:1" ht="15" hidden="1" customHeight="1" x14ac:dyDescent="0.25">
      <c r="A255"/>
    </row>
    <row r="256" spans="1:1" ht="15" hidden="1" customHeight="1" x14ac:dyDescent="0.25">
      <c r="A256"/>
    </row>
    <row r="257" spans="1:1" ht="15" hidden="1" customHeight="1" x14ac:dyDescent="0.25">
      <c r="A257"/>
    </row>
    <row r="258" spans="1:1" ht="15" hidden="1" customHeight="1" x14ac:dyDescent="0.25">
      <c r="A258"/>
    </row>
    <row r="259" spans="1:1" ht="15" hidden="1" customHeight="1" x14ac:dyDescent="0.25">
      <c r="A259"/>
    </row>
    <row r="260" spans="1:1" ht="15" hidden="1" customHeight="1" x14ac:dyDescent="0.25">
      <c r="A260"/>
    </row>
    <row r="261" spans="1:1" ht="15" hidden="1" customHeight="1" x14ac:dyDescent="0.25">
      <c r="A261"/>
    </row>
    <row r="262" spans="1:1" ht="15" hidden="1" customHeight="1" x14ac:dyDescent="0.25">
      <c r="A262"/>
    </row>
    <row r="263" spans="1:1" ht="15" hidden="1" customHeight="1" x14ac:dyDescent="0.25">
      <c r="A263"/>
    </row>
    <row r="264" spans="1:1" ht="15" hidden="1" customHeight="1" x14ac:dyDescent="0.25">
      <c r="A264"/>
    </row>
    <row r="265" spans="1:1" ht="15" hidden="1" customHeight="1" x14ac:dyDescent="0.25">
      <c r="A265"/>
    </row>
    <row r="266" spans="1:1" ht="15" hidden="1" customHeight="1" x14ac:dyDescent="0.25">
      <c r="A266"/>
    </row>
    <row r="267" spans="1:1" ht="15" hidden="1" customHeight="1" x14ac:dyDescent="0.25">
      <c r="A267"/>
    </row>
    <row r="268" spans="1:1" ht="15" hidden="1" customHeight="1" x14ac:dyDescent="0.25">
      <c r="A268"/>
    </row>
    <row r="269" spans="1:1" ht="15" hidden="1" customHeight="1" x14ac:dyDescent="0.25">
      <c r="A269"/>
    </row>
    <row r="270" spans="1:1" ht="15" hidden="1" customHeight="1" x14ac:dyDescent="0.25">
      <c r="A270"/>
    </row>
    <row r="271" spans="1:1" ht="15" hidden="1" customHeight="1" x14ac:dyDescent="0.25">
      <c r="A271"/>
    </row>
    <row r="272" spans="1:1" ht="15" hidden="1" customHeight="1" x14ac:dyDescent="0.25">
      <c r="A272"/>
    </row>
    <row r="273" spans="1:1" ht="15" hidden="1" customHeight="1" x14ac:dyDescent="0.25">
      <c r="A273"/>
    </row>
    <row r="274" spans="1:1" ht="15" hidden="1" customHeight="1" x14ac:dyDescent="0.25">
      <c r="A274"/>
    </row>
    <row r="275" spans="1:1" ht="15" hidden="1" customHeight="1" x14ac:dyDescent="0.25">
      <c r="A275"/>
    </row>
    <row r="276" spans="1:1" ht="15" hidden="1" customHeight="1" x14ac:dyDescent="0.25">
      <c r="A276"/>
    </row>
    <row r="277" spans="1:1" ht="15" hidden="1" customHeight="1" x14ac:dyDescent="0.25">
      <c r="A277"/>
    </row>
    <row r="278" spans="1:1" ht="15" hidden="1" customHeight="1" x14ac:dyDescent="0.25">
      <c r="A278"/>
    </row>
    <row r="279" spans="1:1" ht="15" hidden="1" customHeight="1" x14ac:dyDescent="0.25">
      <c r="A27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FCF4-E10C-41D2-B7ED-DFF929DEA810}">
  <sheetPr codeName="Sheet9"/>
  <dimension ref="A1:AZ279"/>
  <sheetViews>
    <sheetView zoomScale="90" zoomScaleNormal="90" workbookViewId="0">
      <selection activeCell="E49" sqref="E49"/>
    </sheetView>
  </sheetViews>
  <sheetFormatPr defaultColWidth="0" defaultRowHeight="14.45" customHeight="1" zeroHeight="1" x14ac:dyDescent="0.25"/>
  <cols>
    <col min="1" max="1" width="9.140625" style="24" customWidth="1"/>
    <col min="2" max="2" width="13.140625" customWidth="1"/>
    <col min="3" max="10" width="9.140625" customWidth="1"/>
    <col min="11" max="11" width="19.5703125" customWidth="1"/>
    <col min="12" max="52" width="0" hidden="1" customWidth="1"/>
    <col min="53" max="16384" width="9.140625" hidden="1"/>
  </cols>
  <sheetData>
    <row r="1" spans="1:11" ht="1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customHeight="1" x14ac:dyDescent="0.2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2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25">
      <c r="A6" s="6"/>
      <c r="B6" s="6"/>
      <c r="C6" s="6"/>
      <c r="D6" s="6"/>
      <c r="E6" s="41" t="s">
        <v>56</v>
      </c>
      <c r="F6" s="6"/>
      <c r="G6" s="6"/>
      <c r="H6" s="6"/>
      <c r="I6" s="6"/>
      <c r="J6" s="6"/>
      <c r="K6" s="6"/>
    </row>
    <row r="7" spans="1:11" ht="1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75" x14ac:dyDescent="0.2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ht="1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5" x14ac:dyDescent="0.2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ht="15" x14ac:dyDescent="0.2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ht="15" x14ac:dyDescent="0.2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ht="15" x14ac:dyDescent="0.2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1.95</v>
      </c>
      <c r="H13" s="2">
        <v>3.1</v>
      </c>
      <c r="I13" s="2">
        <v>5.87</v>
      </c>
      <c r="J13" s="2">
        <v>12.19</v>
      </c>
      <c r="K13" s="6"/>
    </row>
    <row r="14" spans="1:11" ht="15" x14ac:dyDescent="0.2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1.3</v>
      </c>
      <c r="G14" s="3">
        <v>1.96</v>
      </c>
      <c r="H14" s="3">
        <v>3.11</v>
      </c>
      <c r="I14" s="3">
        <v>5.88</v>
      </c>
      <c r="J14" s="3">
        <v>9.89</v>
      </c>
      <c r="K14" s="6"/>
    </row>
    <row r="15" spans="1:11" ht="15" x14ac:dyDescent="0.25">
      <c r="A15" s="6"/>
      <c r="B15" s="6"/>
      <c r="C15" s="17">
        <v>3</v>
      </c>
      <c r="D15" s="3">
        <v>0.96</v>
      </c>
      <c r="E15" s="3">
        <v>1.0999999999999999</v>
      </c>
      <c r="F15" s="3">
        <v>1.32</v>
      </c>
      <c r="G15" s="3">
        <v>1.92</v>
      </c>
      <c r="H15" s="3">
        <v>3.08</v>
      </c>
      <c r="I15" s="3">
        <v>5.8500000000000005</v>
      </c>
      <c r="J15" s="3">
        <v>8.14</v>
      </c>
      <c r="K15" s="6"/>
    </row>
    <row r="16" spans="1:11" ht="15" x14ac:dyDescent="0.2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1.95</v>
      </c>
      <c r="H16" s="3">
        <v>3.08</v>
      </c>
      <c r="I16" s="3">
        <v>5.8500000000000005</v>
      </c>
      <c r="J16" s="3">
        <v>6.79</v>
      </c>
      <c r="K16" s="6"/>
    </row>
    <row r="17" spans="1:11" ht="15" x14ac:dyDescent="0.2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1.9800000000000002</v>
      </c>
      <c r="H17" s="3">
        <v>3.08</v>
      </c>
      <c r="I17" s="3">
        <v>5.8500000000000005</v>
      </c>
      <c r="J17" s="3">
        <v>5.8500000000000005</v>
      </c>
      <c r="K17" s="6"/>
    </row>
    <row r="18" spans="1:11" ht="15" x14ac:dyDescent="0.25">
      <c r="A18" s="6"/>
      <c r="B18" s="6"/>
      <c r="C18" s="17">
        <v>6</v>
      </c>
      <c r="D18" s="3">
        <v>1.01</v>
      </c>
      <c r="E18" s="3">
        <v>1.18</v>
      </c>
      <c r="F18" s="3">
        <v>1.43</v>
      </c>
      <c r="G18" s="3">
        <v>2.02</v>
      </c>
      <c r="H18" s="3">
        <v>3.08</v>
      </c>
      <c r="I18" s="3">
        <v>5.8500000000000005</v>
      </c>
      <c r="J18" s="3">
        <v>5.8500000000000005</v>
      </c>
      <c r="K18" s="6"/>
    </row>
    <row r="19" spans="1:11" ht="15" x14ac:dyDescent="0.25">
      <c r="A19" s="6"/>
      <c r="B19" s="6"/>
      <c r="C19" s="17">
        <v>7</v>
      </c>
      <c r="D19" s="3">
        <v>1.02</v>
      </c>
      <c r="E19" s="3">
        <v>1.2</v>
      </c>
      <c r="F19" s="3">
        <v>1.4500000000000002</v>
      </c>
      <c r="G19" s="3">
        <v>2.0500000000000003</v>
      </c>
      <c r="H19" s="3">
        <v>3.0700000000000003</v>
      </c>
      <c r="I19" s="3">
        <v>5.8500000000000005</v>
      </c>
      <c r="J19" s="3">
        <v>5.8500000000000005</v>
      </c>
      <c r="K19" s="6"/>
    </row>
    <row r="20" spans="1:11" ht="15" x14ac:dyDescent="0.2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2.04</v>
      </c>
      <c r="H20" s="3">
        <v>3.0700000000000003</v>
      </c>
      <c r="I20" s="3">
        <v>5.8500000000000005</v>
      </c>
      <c r="J20" s="3">
        <v>5.8500000000000005</v>
      </c>
      <c r="K20" s="6"/>
    </row>
    <row r="21" spans="1:11" ht="15" x14ac:dyDescent="0.2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2.02</v>
      </c>
      <c r="H21" s="3">
        <v>3.06</v>
      </c>
      <c r="I21" s="3">
        <v>5.84</v>
      </c>
      <c r="J21" s="3">
        <v>5.84</v>
      </c>
      <c r="K21" s="6"/>
    </row>
    <row r="22" spans="1:11" ht="15" x14ac:dyDescent="0.2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2.0099999999999998</v>
      </c>
      <c r="H22" s="3">
        <v>3.05</v>
      </c>
      <c r="I22" s="3">
        <v>5.83</v>
      </c>
      <c r="J22" s="3">
        <v>5.83</v>
      </c>
      <c r="K22" s="6"/>
    </row>
    <row r="23" spans="1:11" ht="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" x14ac:dyDescent="0.25">
      <c r="A24" s="6"/>
      <c r="B24" s="6"/>
      <c r="C24" s="9" t="s">
        <v>5</v>
      </c>
      <c r="D24" s="12">
        <f>AVERAGE(D13:D22)</f>
        <v>0.98599999999999999</v>
      </c>
      <c r="E24" s="12">
        <f t="shared" ref="E24:J24" si="0">AVERAGE(E13:E22)</f>
        <v>1.1499999999999999</v>
      </c>
      <c r="F24" s="12">
        <f t="shared" si="0"/>
        <v>1.385</v>
      </c>
      <c r="G24" s="12">
        <f t="shared" si="0"/>
        <v>1.9899999999999998</v>
      </c>
      <c r="H24" s="12">
        <f t="shared" si="0"/>
        <v>3.0780000000000003</v>
      </c>
      <c r="I24" s="12">
        <f t="shared" si="0"/>
        <v>5.8520000000000012</v>
      </c>
      <c r="J24" s="12">
        <f t="shared" si="0"/>
        <v>7.2080000000000002</v>
      </c>
      <c r="K24" s="6"/>
    </row>
    <row r="25" spans="1:11" ht="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75" thickBot="1" x14ac:dyDescent="0.3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.75" thickBot="1" x14ac:dyDescent="0.3">
      <c r="A27" s="6"/>
      <c r="B27" s="6"/>
      <c r="C27" s="9" t="s">
        <v>9</v>
      </c>
      <c r="D27" s="13">
        <f>D24*0.75</f>
        <v>0.73950000000000005</v>
      </c>
      <c r="E27" s="14">
        <f t="shared" ref="E27:J27" si="1">E24*0.75</f>
        <v>0.86249999999999993</v>
      </c>
      <c r="F27" s="14">
        <f t="shared" si="1"/>
        <v>1.0387500000000001</v>
      </c>
      <c r="G27" s="14">
        <f t="shared" si="1"/>
        <v>1.4924999999999997</v>
      </c>
      <c r="H27" s="14">
        <f t="shared" si="1"/>
        <v>2.3085000000000004</v>
      </c>
      <c r="I27" s="14">
        <f t="shared" si="1"/>
        <v>4.3890000000000011</v>
      </c>
      <c r="J27" s="15">
        <f t="shared" si="1"/>
        <v>5.4060000000000006</v>
      </c>
      <c r="K27" s="6"/>
    </row>
    <row r="28" spans="1:11" ht="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5" x14ac:dyDescent="0.2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.75" thickBot="1" x14ac:dyDescent="0.3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.75" thickBot="1" x14ac:dyDescent="0.3">
      <c r="A31" s="6"/>
      <c r="B31" s="6"/>
      <c r="C31" s="6"/>
      <c r="D31" s="18">
        <f>D27*1.3</f>
        <v>0.96135000000000004</v>
      </c>
      <c r="E31" s="19">
        <f t="shared" ref="E31:J31" si="2">E27*1.3</f>
        <v>1.1212499999999999</v>
      </c>
      <c r="F31" s="19">
        <f t="shared" si="2"/>
        <v>1.3503750000000001</v>
      </c>
      <c r="G31" s="19">
        <f t="shared" si="2"/>
        <v>1.9402499999999996</v>
      </c>
      <c r="H31" s="19">
        <f t="shared" si="2"/>
        <v>3.0010500000000007</v>
      </c>
      <c r="I31" s="19">
        <f t="shared" si="2"/>
        <v>5.705700000000002</v>
      </c>
      <c r="J31" s="20">
        <f t="shared" si="2"/>
        <v>7.0278000000000009</v>
      </c>
      <c r="K31" s="6"/>
    </row>
    <row r="32" spans="1:11" ht="1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5" x14ac:dyDescent="0.2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.75" thickBot="1" x14ac:dyDescent="0.3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.75" thickBot="1" x14ac:dyDescent="0.3">
      <c r="A35" s="6"/>
      <c r="B35" s="6"/>
      <c r="C35" s="6"/>
      <c r="D35" s="21">
        <f t="shared" ref="D35:J35" si="3">D27*0.7</f>
        <v>0.51765000000000005</v>
      </c>
      <c r="E35" s="22">
        <f t="shared" si="3"/>
        <v>0.6037499999999999</v>
      </c>
      <c r="F35" s="22">
        <f t="shared" si="3"/>
        <v>0.72712500000000002</v>
      </c>
      <c r="G35" s="22">
        <f t="shared" si="3"/>
        <v>1.0447499999999998</v>
      </c>
      <c r="H35" s="22">
        <f t="shared" si="3"/>
        <v>1.6159500000000002</v>
      </c>
      <c r="I35" s="22">
        <f t="shared" si="3"/>
        <v>3.0723000000000007</v>
      </c>
      <c r="J35" s="23">
        <f t="shared" si="3"/>
        <v>3.7842000000000002</v>
      </c>
      <c r="K35" s="6"/>
    </row>
    <row r="36" spans="1:11" ht="1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2.75" x14ac:dyDescent="0.2"/>
    <row r="38" spans="1:11" s="24" customFormat="1" ht="1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ht="1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75" x14ac:dyDescent="0.25">
      <c r="A40" s="6"/>
      <c r="B40" s="6"/>
      <c r="C40" s="6"/>
      <c r="D40" s="6"/>
      <c r="E40" s="41" t="s">
        <v>56</v>
      </c>
      <c r="F40" s="6"/>
      <c r="G40" s="6"/>
      <c r="H40" s="6"/>
      <c r="I40" s="6"/>
      <c r="J40" s="6"/>
      <c r="K40" s="6"/>
    </row>
    <row r="41" spans="1:11" s="24" customFormat="1" ht="1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75" x14ac:dyDescent="0.2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ht="1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5" x14ac:dyDescent="0.2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ht="15" x14ac:dyDescent="0.2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ht="15" x14ac:dyDescent="0.2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ht="15" x14ac:dyDescent="0.2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1.28</v>
      </c>
      <c r="H47" s="2">
        <v>2.42</v>
      </c>
      <c r="I47" s="2">
        <v>3.36</v>
      </c>
      <c r="J47" s="2">
        <v>33.550000000000004</v>
      </c>
      <c r="K47" s="6"/>
    </row>
    <row r="48" spans="1:11" ht="15" x14ac:dyDescent="0.25">
      <c r="A48" s="6"/>
      <c r="B48" s="6"/>
      <c r="C48" s="17">
        <v>2</v>
      </c>
      <c r="D48" s="3">
        <v>0.89999999999999991</v>
      </c>
      <c r="E48" s="3">
        <v>1.02</v>
      </c>
      <c r="F48" s="3">
        <v>1.08</v>
      </c>
      <c r="G48" s="3">
        <v>1.29</v>
      </c>
      <c r="H48" s="3">
        <v>2.4299999999999997</v>
      </c>
      <c r="I48" s="3">
        <v>3.5700000000000003</v>
      </c>
      <c r="J48" s="3">
        <v>25.169999999999998</v>
      </c>
      <c r="K48" s="6"/>
    </row>
    <row r="49" spans="1:11" ht="15" x14ac:dyDescent="0.2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1.35</v>
      </c>
      <c r="H49" s="3">
        <v>2.4</v>
      </c>
      <c r="I49" s="3">
        <v>3.74</v>
      </c>
      <c r="J49" s="3">
        <v>19.100000000000001</v>
      </c>
      <c r="K49" s="6"/>
    </row>
    <row r="50" spans="1:11" ht="15" x14ac:dyDescent="0.25">
      <c r="A50" s="6"/>
      <c r="B50" s="6"/>
      <c r="C50" s="17">
        <v>4</v>
      </c>
      <c r="D50" s="3">
        <v>0.91</v>
      </c>
      <c r="E50" s="3">
        <v>1.05</v>
      </c>
      <c r="F50" s="3">
        <v>1.1499999999999999</v>
      </c>
      <c r="G50" s="3">
        <v>1.39</v>
      </c>
      <c r="H50" s="3">
        <v>2.3800000000000003</v>
      </c>
      <c r="I50" s="3">
        <v>3.75</v>
      </c>
      <c r="J50" s="3">
        <v>14.799999999999999</v>
      </c>
      <c r="K50" s="6"/>
    </row>
    <row r="51" spans="1:11" ht="15" x14ac:dyDescent="0.25">
      <c r="A51" s="6"/>
      <c r="B51" s="6"/>
      <c r="C51" s="17">
        <v>5</v>
      </c>
      <c r="D51" s="3">
        <v>0.91999999999999993</v>
      </c>
      <c r="E51" s="3">
        <v>1.0699999999999998</v>
      </c>
      <c r="F51" s="3">
        <v>1.18</v>
      </c>
      <c r="G51" s="3">
        <v>1.41</v>
      </c>
      <c r="H51" s="3">
        <v>2.3800000000000003</v>
      </c>
      <c r="I51" s="3">
        <v>3.6700000000000004</v>
      </c>
      <c r="J51" s="3">
        <v>11.73</v>
      </c>
      <c r="K51" s="6"/>
    </row>
    <row r="52" spans="1:11" ht="15" x14ac:dyDescent="0.2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2.3800000000000003</v>
      </c>
      <c r="I52" s="3">
        <v>3.54</v>
      </c>
      <c r="J52" s="3">
        <v>9.51</v>
      </c>
      <c r="K52" s="6"/>
    </row>
    <row r="53" spans="1:11" ht="15" x14ac:dyDescent="0.25">
      <c r="A53" s="6"/>
      <c r="B53" s="6"/>
      <c r="C53" s="17">
        <v>7</v>
      </c>
      <c r="D53" s="3">
        <v>0.95</v>
      </c>
      <c r="E53" s="3">
        <v>1.1100000000000001</v>
      </c>
      <c r="F53" s="3">
        <v>1.22</v>
      </c>
      <c r="G53" s="3">
        <v>1.46</v>
      </c>
      <c r="H53" s="3">
        <v>2.3800000000000003</v>
      </c>
      <c r="I53" s="3">
        <v>3.38</v>
      </c>
      <c r="J53" s="3">
        <v>7.86</v>
      </c>
      <c r="K53" s="6"/>
    </row>
    <row r="54" spans="1:11" ht="15" x14ac:dyDescent="0.25">
      <c r="A54" s="6"/>
      <c r="B54" s="6"/>
      <c r="C54" s="17">
        <v>8</v>
      </c>
      <c r="D54" s="3">
        <v>0.95</v>
      </c>
      <c r="E54" s="3">
        <v>1.1199999999999999</v>
      </c>
      <c r="F54" s="3">
        <v>1.23</v>
      </c>
      <c r="G54" s="3">
        <v>1.48</v>
      </c>
      <c r="H54" s="3">
        <v>2.37</v>
      </c>
      <c r="I54" s="3">
        <v>3.3000000000000003</v>
      </c>
      <c r="J54" s="3">
        <v>6.59</v>
      </c>
      <c r="K54" s="6"/>
    </row>
    <row r="55" spans="1:11" ht="15" x14ac:dyDescent="0.2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1.24</v>
      </c>
      <c r="G55" s="3">
        <v>1.5</v>
      </c>
      <c r="H55" s="3">
        <v>2.37</v>
      </c>
      <c r="I55" s="3">
        <v>3.29</v>
      </c>
      <c r="J55" s="3">
        <v>5.6000000000000005</v>
      </c>
      <c r="K55" s="6"/>
    </row>
    <row r="56" spans="1:11" ht="15" x14ac:dyDescent="0.25">
      <c r="A56" s="6"/>
      <c r="B56" s="6"/>
      <c r="C56" s="17">
        <v>10</v>
      </c>
      <c r="D56" s="3">
        <v>0.94000000000000006</v>
      </c>
      <c r="E56" s="3">
        <v>1.1199999999999999</v>
      </c>
      <c r="F56" s="3">
        <v>1.24</v>
      </c>
      <c r="G56" s="3">
        <v>1.5</v>
      </c>
      <c r="H56" s="3">
        <v>2.35</v>
      </c>
      <c r="I56" s="3">
        <v>3.2800000000000002</v>
      </c>
      <c r="J56" s="3">
        <v>4.8099999999999996</v>
      </c>
      <c r="K56" s="6"/>
    </row>
    <row r="57" spans="1:11" ht="1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ht="15" x14ac:dyDescent="0.25">
      <c r="A58" s="6"/>
      <c r="B58" s="6"/>
      <c r="C58" s="9" t="s">
        <v>5</v>
      </c>
      <c r="D58" s="12">
        <f>AVERAGE(D47:D56)</f>
        <v>0.92199999999999993</v>
      </c>
      <c r="E58" s="12">
        <f t="shared" ref="E58:J58" si="4">AVERAGE(E47:E56)</f>
        <v>1.073</v>
      </c>
      <c r="F58" s="12">
        <f t="shared" si="4"/>
        <v>1.1720000000000002</v>
      </c>
      <c r="G58" s="12">
        <f t="shared" si="4"/>
        <v>1.4100000000000001</v>
      </c>
      <c r="H58" s="12">
        <f t="shared" si="4"/>
        <v>2.3860000000000006</v>
      </c>
      <c r="I58" s="12">
        <f t="shared" si="4"/>
        <v>3.4879999999999995</v>
      </c>
      <c r="J58" s="12">
        <f t="shared" si="4"/>
        <v>13.872</v>
      </c>
      <c r="K58" s="6"/>
    </row>
    <row r="59" spans="1:11" ht="1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.75" thickBot="1" x14ac:dyDescent="0.3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.75" thickBot="1" x14ac:dyDescent="0.3">
      <c r="A61" s="6"/>
      <c r="B61" s="6"/>
      <c r="C61" s="9" t="s">
        <v>9</v>
      </c>
      <c r="D61" s="13">
        <f>D58*0.75</f>
        <v>0.6915</v>
      </c>
      <c r="E61" s="14">
        <f t="shared" ref="E61:J61" si="5">E58*0.75</f>
        <v>0.80474999999999997</v>
      </c>
      <c r="F61" s="14">
        <f t="shared" si="5"/>
        <v>0.87900000000000011</v>
      </c>
      <c r="G61" s="14">
        <f t="shared" si="5"/>
        <v>1.0575000000000001</v>
      </c>
      <c r="H61" s="14">
        <f t="shared" si="5"/>
        <v>1.7895000000000003</v>
      </c>
      <c r="I61" s="14">
        <f t="shared" si="5"/>
        <v>2.6159999999999997</v>
      </c>
      <c r="J61" s="15">
        <f t="shared" si="5"/>
        <v>10.404</v>
      </c>
      <c r="K61" s="6"/>
    </row>
    <row r="62" spans="1:11" ht="1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15" x14ac:dyDescent="0.2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.75" thickBot="1" x14ac:dyDescent="0.3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.75" thickBot="1" x14ac:dyDescent="0.3">
      <c r="A65" s="6"/>
      <c r="B65" s="6"/>
      <c r="C65" s="6"/>
      <c r="D65" s="18">
        <f>D61*1.3</f>
        <v>0.89895000000000003</v>
      </c>
      <c r="E65" s="19">
        <f t="shared" ref="E65:J65" si="6">E61*1.3</f>
        <v>1.0461750000000001</v>
      </c>
      <c r="F65" s="19">
        <f t="shared" si="6"/>
        <v>1.1427000000000003</v>
      </c>
      <c r="G65" s="19">
        <f t="shared" si="6"/>
        <v>1.3747500000000001</v>
      </c>
      <c r="H65" s="19">
        <f t="shared" si="6"/>
        <v>2.3263500000000006</v>
      </c>
      <c r="I65" s="19">
        <f t="shared" si="6"/>
        <v>3.4007999999999998</v>
      </c>
      <c r="J65" s="20">
        <f t="shared" si="6"/>
        <v>13.5252</v>
      </c>
      <c r="K65" s="6"/>
    </row>
    <row r="66" spans="1:11" ht="1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5" x14ac:dyDescent="0.2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.75" thickBot="1" x14ac:dyDescent="0.3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.75" thickBot="1" x14ac:dyDescent="0.3">
      <c r="A69" s="6"/>
      <c r="B69" s="6"/>
      <c r="C69" s="6"/>
      <c r="D69" s="21">
        <f t="shared" ref="D69:J69" si="7">D61*0.7</f>
        <v>0.48404999999999998</v>
      </c>
      <c r="E69" s="22">
        <f t="shared" si="7"/>
        <v>0.56332499999999996</v>
      </c>
      <c r="F69" s="22">
        <f t="shared" si="7"/>
        <v>0.61530000000000007</v>
      </c>
      <c r="G69" s="22">
        <f t="shared" si="7"/>
        <v>0.74025000000000007</v>
      </c>
      <c r="H69" s="22">
        <f t="shared" si="7"/>
        <v>1.25265</v>
      </c>
      <c r="I69" s="22">
        <f t="shared" si="7"/>
        <v>1.8311999999999997</v>
      </c>
      <c r="J69" s="23">
        <f t="shared" si="7"/>
        <v>7.2827999999999991</v>
      </c>
      <c r="K69" s="6"/>
    </row>
    <row r="70" spans="1:11" ht="1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25">
      <c r="K71" s="6"/>
    </row>
    <row r="72" spans="1:11" ht="15" hidden="1" customHeight="1" x14ac:dyDescent="0.25">
      <c r="A72"/>
      <c r="K72" s="5"/>
    </row>
    <row r="73" spans="1:11" ht="15" hidden="1" customHeight="1" x14ac:dyDescent="0.25">
      <c r="A73"/>
      <c r="K73" s="5"/>
    </row>
    <row r="74" spans="1:11" ht="15" hidden="1" customHeight="1" x14ac:dyDescent="0.25">
      <c r="A74"/>
      <c r="K74" s="5"/>
    </row>
    <row r="75" spans="1:11" ht="15" hidden="1" customHeight="1" x14ac:dyDescent="0.25">
      <c r="A75"/>
      <c r="K75" s="5"/>
    </row>
    <row r="76" spans="1:11" ht="15" hidden="1" customHeight="1" x14ac:dyDescent="0.25">
      <c r="A76"/>
      <c r="K76" s="5"/>
    </row>
    <row r="77" spans="1:11" ht="15" hidden="1" customHeight="1" x14ac:dyDescent="0.25">
      <c r="A77"/>
      <c r="K77" s="5"/>
    </row>
    <row r="78" spans="1:11" ht="15" hidden="1" customHeight="1" x14ac:dyDescent="0.25">
      <c r="A78"/>
      <c r="K78" s="5"/>
    </row>
    <row r="79" spans="1:11" ht="15" hidden="1" customHeight="1" x14ac:dyDescent="0.25">
      <c r="A79"/>
      <c r="K79" s="5"/>
    </row>
    <row r="80" spans="1:11" ht="15" hidden="1" customHeight="1" x14ac:dyDescent="0.25">
      <c r="A80"/>
      <c r="K80" s="5"/>
    </row>
    <row r="81" spans="1:11" ht="15" hidden="1" customHeight="1" x14ac:dyDescent="0.25">
      <c r="A81"/>
      <c r="K81" s="5"/>
    </row>
    <row r="82" spans="1:11" ht="15" hidden="1" customHeight="1" x14ac:dyDescent="0.25">
      <c r="A82"/>
    </row>
    <row r="83" spans="1:11" ht="15" hidden="1" customHeight="1" x14ac:dyDescent="0.25">
      <c r="A83"/>
    </row>
    <row r="84" spans="1:11" ht="15" hidden="1" customHeight="1" x14ac:dyDescent="0.25">
      <c r="A84"/>
    </row>
    <row r="85" spans="1:11" ht="15" hidden="1" customHeight="1" x14ac:dyDescent="0.25">
      <c r="A85"/>
    </row>
    <row r="86" spans="1:11" ht="15" hidden="1" customHeight="1" x14ac:dyDescent="0.25">
      <c r="A86"/>
    </row>
    <row r="87" spans="1:11" ht="15" hidden="1" customHeight="1" x14ac:dyDescent="0.25">
      <c r="A87"/>
    </row>
    <row r="88" spans="1:11" ht="15" hidden="1" customHeight="1" x14ac:dyDescent="0.25">
      <c r="A88"/>
    </row>
    <row r="89" spans="1:11" ht="15" hidden="1" customHeight="1" x14ac:dyDescent="0.25">
      <c r="A89"/>
    </row>
    <row r="90" spans="1:11" ht="15" hidden="1" customHeight="1" x14ac:dyDescent="0.25">
      <c r="A90"/>
    </row>
    <row r="91" spans="1:11" ht="15" hidden="1" customHeight="1" x14ac:dyDescent="0.25">
      <c r="A91"/>
    </row>
    <row r="92" spans="1:11" ht="15" hidden="1" customHeight="1" x14ac:dyDescent="0.25">
      <c r="A92"/>
    </row>
    <row r="93" spans="1:11" ht="15" hidden="1" customHeight="1" x14ac:dyDescent="0.25">
      <c r="A93"/>
    </row>
    <row r="94" spans="1:11" ht="15" hidden="1" customHeight="1" x14ac:dyDescent="0.25">
      <c r="A94"/>
    </row>
    <row r="95" spans="1:11" ht="15" hidden="1" customHeight="1" x14ac:dyDescent="0.25">
      <c r="A95"/>
    </row>
    <row r="96" spans="1:11" ht="15" hidden="1" customHeight="1" x14ac:dyDescent="0.25">
      <c r="A96"/>
    </row>
    <row r="97" spans="1:1" ht="15" hidden="1" customHeight="1" x14ac:dyDescent="0.25">
      <c r="A97"/>
    </row>
    <row r="98" spans="1:1" ht="15" hidden="1" customHeight="1" x14ac:dyDescent="0.25">
      <c r="A98"/>
    </row>
    <row r="99" spans="1:1" ht="15" hidden="1" customHeight="1" x14ac:dyDescent="0.25">
      <c r="A99"/>
    </row>
    <row r="100" spans="1:1" ht="15" hidden="1" customHeight="1" x14ac:dyDescent="0.25">
      <c r="A100"/>
    </row>
    <row r="101" spans="1:1" ht="15" hidden="1" customHeight="1" x14ac:dyDescent="0.25">
      <c r="A101"/>
    </row>
    <row r="102" spans="1:1" ht="15" hidden="1" customHeight="1" x14ac:dyDescent="0.25">
      <c r="A102"/>
    </row>
    <row r="103" spans="1:1" ht="15" hidden="1" customHeight="1" x14ac:dyDescent="0.25">
      <c r="A103"/>
    </row>
    <row r="104" spans="1:1" ht="15" hidden="1" customHeight="1" x14ac:dyDescent="0.25">
      <c r="A104"/>
    </row>
    <row r="105" spans="1:1" ht="15" hidden="1" customHeight="1" x14ac:dyDescent="0.25">
      <c r="A105"/>
    </row>
    <row r="106" spans="1:1" ht="15" hidden="1" customHeight="1" x14ac:dyDescent="0.25">
      <c r="A106"/>
    </row>
    <row r="107" spans="1:1" ht="15" hidden="1" customHeight="1" x14ac:dyDescent="0.25">
      <c r="A107"/>
    </row>
    <row r="108" spans="1:1" ht="15" hidden="1" customHeight="1" x14ac:dyDescent="0.25">
      <c r="A108"/>
    </row>
    <row r="109" spans="1:1" ht="15" hidden="1" customHeight="1" x14ac:dyDescent="0.25">
      <c r="A109"/>
    </row>
    <row r="110" spans="1:1" ht="15" hidden="1" customHeight="1" x14ac:dyDescent="0.25">
      <c r="A110"/>
    </row>
    <row r="111" spans="1:1" ht="15" hidden="1" customHeight="1" x14ac:dyDescent="0.25">
      <c r="A111"/>
    </row>
    <row r="112" spans="1:1" ht="15" hidden="1" customHeight="1" x14ac:dyDescent="0.25">
      <c r="A112"/>
    </row>
    <row r="113" spans="1:1" ht="15" hidden="1" customHeight="1" x14ac:dyDescent="0.25">
      <c r="A113"/>
    </row>
    <row r="114" spans="1:1" ht="15" hidden="1" customHeight="1" x14ac:dyDescent="0.25">
      <c r="A114"/>
    </row>
    <row r="115" spans="1:1" ht="15" hidden="1" customHeight="1" x14ac:dyDescent="0.25">
      <c r="A115"/>
    </row>
    <row r="116" spans="1:1" ht="15" hidden="1" customHeight="1" x14ac:dyDescent="0.25">
      <c r="A116"/>
    </row>
    <row r="117" spans="1:1" ht="15" hidden="1" customHeight="1" x14ac:dyDescent="0.25">
      <c r="A117"/>
    </row>
    <row r="118" spans="1:1" ht="15" hidden="1" customHeight="1" x14ac:dyDescent="0.25">
      <c r="A118"/>
    </row>
    <row r="119" spans="1:1" ht="15" hidden="1" customHeight="1" x14ac:dyDescent="0.25">
      <c r="A119"/>
    </row>
    <row r="120" spans="1:1" ht="15" hidden="1" customHeight="1" x14ac:dyDescent="0.25">
      <c r="A120"/>
    </row>
    <row r="121" spans="1:1" ht="15" hidden="1" customHeight="1" x14ac:dyDescent="0.25">
      <c r="A121"/>
    </row>
    <row r="122" spans="1:1" ht="15" hidden="1" customHeight="1" x14ac:dyDescent="0.25">
      <c r="A122"/>
    </row>
    <row r="123" spans="1:1" ht="15" hidden="1" customHeight="1" x14ac:dyDescent="0.25">
      <c r="A123"/>
    </row>
    <row r="124" spans="1:1" ht="15" hidden="1" customHeight="1" x14ac:dyDescent="0.25">
      <c r="A124"/>
    </row>
    <row r="125" spans="1:1" ht="15" hidden="1" customHeight="1" x14ac:dyDescent="0.25">
      <c r="A125"/>
    </row>
    <row r="126" spans="1:1" ht="15" hidden="1" customHeight="1" x14ac:dyDescent="0.25">
      <c r="A126"/>
    </row>
    <row r="127" spans="1:1" ht="15" hidden="1" customHeight="1" x14ac:dyDescent="0.25">
      <c r="A127"/>
    </row>
    <row r="128" spans="1:1" ht="15" hidden="1" customHeight="1" x14ac:dyDescent="0.25">
      <c r="A128"/>
    </row>
    <row r="129" spans="1:1" ht="15" hidden="1" customHeight="1" x14ac:dyDescent="0.25">
      <c r="A129"/>
    </row>
    <row r="130" spans="1:1" ht="15" hidden="1" customHeight="1" x14ac:dyDescent="0.25">
      <c r="A130"/>
    </row>
    <row r="131" spans="1:1" ht="15" hidden="1" customHeight="1" x14ac:dyDescent="0.25">
      <c r="A131"/>
    </row>
    <row r="132" spans="1:1" ht="15" hidden="1" customHeight="1" x14ac:dyDescent="0.25">
      <c r="A132"/>
    </row>
    <row r="133" spans="1:1" ht="15" hidden="1" customHeight="1" x14ac:dyDescent="0.25">
      <c r="A133"/>
    </row>
    <row r="134" spans="1:1" ht="15" hidden="1" customHeight="1" x14ac:dyDescent="0.25">
      <c r="A134"/>
    </row>
    <row r="135" spans="1:1" ht="15" hidden="1" customHeight="1" x14ac:dyDescent="0.25">
      <c r="A135"/>
    </row>
    <row r="136" spans="1:1" ht="15" hidden="1" customHeight="1" x14ac:dyDescent="0.25">
      <c r="A136"/>
    </row>
    <row r="137" spans="1:1" ht="15" hidden="1" customHeight="1" x14ac:dyDescent="0.25">
      <c r="A137"/>
    </row>
    <row r="138" spans="1:1" ht="15" hidden="1" customHeight="1" x14ac:dyDescent="0.25">
      <c r="A138"/>
    </row>
    <row r="139" spans="1:1" ht="15" hidden="1" customHeight="1" x14ac:dyDescent="0.25">
      <c r="A139"/>
    </row>
    <row r="140" spans="1:1" ht="15" hidden="1" customHeight="1" x14ac:dyDescent="0.25">
      <c r="A140"/>
    </row>
    <row r="141" spans="1:1" ht="15" hidden="1" customHeight="1" x14ac:dyDescent="0.25">
      <c r="A141"/>
    </row>
    <row r="142" spans="1:1" ht="15" hidden="1" customHeight="1" x14ac:dyDescent="0.25">
      <c r="A142"/>
    </row>
    <row r="143" spans="1:1" ht="15" hidden="1" customHeight="1" x14ac:dyDescent="0.25">
      <c r="A143"/>
    </row>
    <row r="144" spans="1:1" ht="15" hidden="1" customHeight="1" x14ac:dyDescent="0.25">
      <c r="A144"/>
    </row>
    <row r="145" spans="1:1" ht="15" hidden="1" customHeight="1" x14ac:dyDescent="0.25">
      <c r="A145"/>
    </row>
    <row r="146" spans="1:1" ht="15" hidden="1" customHeight="1" x14ac:dyDescent="0.25">
      <c r="A146"/>
    </row>
    <row r="147" spans="1:1" ht="15" hidden="1" customHeight="1" x14ac:dyDescent="0.25">
      <c r="A147"/>
    </row>
    <row r="148" spans="1:1" ht="15" hidden="1" customHeight="1" x14ac:dyDescent="0.25">
      <c r="A148"/>
    </row>
    <row r="149" spans="1:1" ht="15" hidden="1" customHeight="1" x14ac:dyDescent="0.25">
      <c r="A149"/>
    </row>
    <row r="150" spans="1:1" ht="15" hidden="1" customHeight="1" x14ac:dyDescent="0.25">
      <c r="A150"/>
    </row>
    <row r="151" spans="1:1" ht="15" hidden="1" customHeight="1" x14ac:dyDescent="0.25">
      <c r="A151"/>
    </row>
    <row r="152" spans="1:1" ht="15" hidden="1" customHeight="1" x14ac:dyDescent="0.25">
      <c r="A152"/>
    </row>
    <row r="153" spans="1:1" ht="15" hidden="1" customHeight="1" x14ac:dyDescent="0.25">
      <c r="A153"/>
    </row>
    <row r="154" spans="1:1" ht="15" hidden="1" customHeight="1" x14ac:dyDescent="0.25">
      <c r="A154"/>
    </row>
    <row r="155" spans="1:1" ht="15" hidden="1" customHeight="1" x14ac:dyDescent="0.25">
      <c r="A155"/>
    </row>
    <row r="156" spans="1:1" ht="15" hidden="1" customHeight="1" x14ac:dyDescent="0.25">
      <c r="A156"/>
    </row>
    <row r="157" spans="1:1" ht="15" hidden="1" customHeight="1" x14ac:dyDescent="0.25">
      <c r="A157"/>
    </row>
    <row r="158" spans="1:1" ht="15" hidden="1" customHeight="1" x14ac:dyDescent="0.25">
      <c r="A158"/>
    </row>
    <row r="159" spans="1:1" ht="15" hidden="1" customHeight="1" x14ac:dyDescent="0.25">
      <c r="A159"/>
    </row>
    <row r="160" spans="1:1" ht="15" hidden="1" customHeight="1" x14ac:dyDescent="0.25">
      <c r="A160"/>
    </row>
    <row r="161" spans="1:1" ht="15" hidden="1" customHeight="1" x14ac:dyDescent="0.25">
      <c r="A161"/>
    </row>
    <row r="162" spans="1:1" ht="15" hidden="1" customHeight="1" x14ac:dyDescent="0.25">
      <c r="A162"/>
    </row>
    <row r="163" spans="1:1" ht="15" hidden="1" customHeight="1" x14ac:dyDescent="0.25">
      <c r="A163"/>
    </row>
    <row r="164" spans="1:1" ht="15" hidden="1" customHeight="1" x14ac:dyDescent="0.25">
      <c r="A164"/>
    </row>
    <row r="165" spans="1:1" ht="15" hidden="1" customHeight="1" x14ac:dyDescent="0.25">
      <c r="A165"/>
    </row>
    <row r="166" spans="1:1" ht="15" hidden="1" customHeight="1" x14ac:dyDescent="0.25">
      <c r="A166"/>
    </row>
    <row r="167" spans="1:1" ht="15" hidden="1" customHeight="1" x14ac:dyDescent="0.25">
      <c r="A167"/>
    </row>
    <row r="168" spans="1:1" ht="15" hidden="1" customHeight="1" x14ac:dyDescent="0.25">
      <c r="A168"/>
    </row>
    <row r="169" spans="1:1" ht="15" hidden="1" customHeight="1" x14ac:dyDescent="0.25">
      <c r="A169"/>
    </row>
    <row r="170" spans="1:1" ht="15" hidden="1" customHeight="1" x14ac:dyDescent="0.25">
      <c r="A170"/>
    </row>
    <row r="171" spans="1:1" ht="15" hidden="1" customHeight="1" x14ac:dyDescent="0.25">
      <c r="A171"/>
    </row>
    <row r="172" spans="1:1" ht="15" hidden="1" customHeight="1" x14ac:dyDescent="0.25">
      <c r="A172"/>
    </row>
    <row r="173" spans="1:1" ht="15" hidden="1" customHeight="1" x14ac:dyDescent="0.25">
      <c r="A173"/>
    </row>
    <row r="174" spans="1:1" ht="15" hidden="1" customHeight="1" x14ac:dyDescent="0.25">
      <c r="A174"/>
    </row>
    <row r="175" spans="1:1" ht="15" hidden="1" customHeight="1" x14ac:dyDescent="0.25">
      <c r="A175"/>
    </row>
    <row r="176" spans="1:1" ht="15" hidden="1" customHeight="1" x14ac:dyDescent="0.25">
      <c r="A176"/>
    </row>
    <row r="177" spans="1:1" ht="15" hidden="1" customHeight="1" x14ac:dyDescent="0.25">
      <c r="A177"/>
    </row>
    <row r="178" spans="1:1" ht="15" hidden="1" customHeight="1" x14ac:dyDescent="0.25">
      <c r="A178"/>
    </row>
    <row r="179" spans="1:1" ht="15" hidden="1" customHeight="1" x14ac:dyDescent="0.25">
      <c r="A179"/>
    </row>
    <row r="180" spans="1:1" ht="15" hidden="1" customHeight="1" x14ac:dyDescent="0.25">
      <c r="A180"/>
    </row>
    <row r="181" spans="1:1" ht="15" hidden="1" customHeight="1" x14ac:dyDescent="0.25">
      <c r="A181"/>
    </row>
    <row r="182" spans="1:1" ht="15" hidden="1" customHeight="1" x14ac:dyDescent="0.25">
      <c r="A182"/>
    </row>
    <row r="183" spans="1:1" ht="15" hidden="1" customHeight="1" x14ac:dyDescent="0.25">
      <c r="A183"/>
    </row>
    <row r="184" spans="1:1" ht="15" hidden="1" customHeight="1" x14ac:dyDescent="0.25">
      <c r="A184"/>
    </row>
    <row r="185" spans="1:1" ht="15" hidden="1" customHeight="1" x14ac:dyDescent="0.25">
      <c r="A185"/>
    </row>
    <row r="186" spans="1:1" ht="15" hidden="1" customHeight="1" x14ac:dyDescent="0.25">
      <c r="A186"/>
    </row>
    <row r="187" spans="1:1" ht="15" hidden="1" customHeight="1" x14ac:dyDescent="0.25">
      <c r="A187"/>
    </row>
    <row r="188" spans="1:1" ht="15" hidden="1" customHeight="1" x14ac:dyDescent="0.25">
      <c r="A188"/>
    </row>
    <row r="189" spans="1:1" ht="15" hidden="1" customHeight="1" x14ac:dyDescent="0.25">
      <c r="A189"/>
    </row>
    <row r="190" spans="1:1" ht="15" hidden="1" customHeight="1" x14ac:dyDescent="0.25">
      <c r="A190"/>
    </row>
    <row r="191" spans="1:1" ht="15" hidden="1" customHeight="1" x14ac:dyDescent="0.25">
      <c r="A191"/>
    </row>
    <row r="192" spans="1:1" ht="15" hidden="1" customHeight="1" x14ac:dyDescent="0.25">
      <c r="A192"/>
    </row>
    <row r="193" spans="1:1" ht="15" hidden="1" customHeight="1" x14ac:dyDescent="0.25">
      <c r="A193"/>
    </row>
    <row r="194" spans="1:1" ht="15" hidden="1" customHeight="1" x14ac:dyDescent="0.25">
      <c r="A194"/>
    </row>
    <row r="195" spans="1:1" ht="15" hidden="1" customHeight="1" x14ac:dyDescent="0.25">
      <c r="A195"/>
    </row>
    <row r="196" spans="1:1" ht="15" hidden="1" customHeight="1" x14ac:dyDescent="0.25">
      <c r="A196"/>
    </row>
    <row r="197" spans="1:1" ht="15" hidden="1" customHeight="1" x14ac:dyDescent="0.25">
      <c r="A197"/>
    </row>
    <row r="198" spans="1:1" ht="15" hidden="1" customHeight="1" x14ac:dyDescent="0.25">
      <c r="A198"/>
    </row>
    <row r="199" spans="1:1" ht="15" hidden="1" customHeight="1" x14ac:dyDescent="0.25">
      <c r="A199"/>
    </row>
    <row r="200" spans="1:1" ht="15" hidden="1" customHeight="1" x14ac:dyDescent="0.25">
      <c r="A200"/>
    </row>
    <row r="201" spans="1:1" ht="15" hidden="1" customHeight="1" x14ac:dyDescent="0.25">
      <c r="A201"/>
    </row>
    <row r="202" spans="1:1" ht="15" hidden="1" customHeight="1" x14ac:dyDescent="0.25">
      <c r="A202"/>
    </row>
    <row r="203" spans="1:1" ht="15" hidden="1" customHeight="1" x14ac:dyDescent="0.25">
      <c r="A203"/>
    </row>
    <row r="204" spans="1:1" ht="15" hidden="1" customHeight="1" x14ac:dyDescent="0.25">
      <c r="A204"/>
    </row>
    <row r="205" spans="1:1" ht="15" hidden="1" customHeight="1" x14ac:dyDescent="0.25">
      <c r="A205"/>
    </row>
    <row r="206" spans="1:1" ht="15" hidden="1" customHeight="1" x14ac:dyDescent="0.25">
      <c r="A206"/>
    </row>
    <row r="207" spans="1:1" ht="15" hidden="1" customHeight="1" x14ac:dyDescent="0.25">
      <c r="A207"/>
    </row>
    <row r="208" spans="1:1" ht="15" hidden="1" customHeight="1" x14ac:dyDescent="0.25">
      <c r="A208"/>
    </row>
    <row r="209" spans="1:1" ht="15" hidden="1" customHeight="1" x14ac:dyDescent="0.25">
      <c r="A209"/>
    </row>
    <row r="210" spans="1:1" ht="15" hidden="1" customHeight="1" x14ac:dyDescent="0.25">
      <c r="A210"/>
    </row>
    <row r="211" spans="1:1" ht="15" hidden="1" customHeight="1" x14ac:dyDescent="0.25">
      <c r="A211"/>
    </row>
    <row r="212" spans="1:1" ht="15" hidden="1" customHeight="1" x14ac:dyDescent="0.25">
      <c r="A212"/>
    </row>
    <row r="213" spans="1:1" ht="15" hidden="1" customHeight="1" x14ac:dyDescent="0.25">
      <c r="A213"/>
    </row>
    <row r="214" spans="1:1" ht="15" hidden="1" customHeight="1" x14ac:dyDescent="0.25">
      <c r="A214"/>
    </row>
    <row r="215" spans="1:1" ht="15" hidden="1" customHeight="1" x14ac:dyDescent="0.25">
      <c r="A215"/>
    </row>
    <row r="216" spans="1:1" ht="15" hidden="1" customHeight="1" x14ac:dyDescent="0.25">
      <c r="A216"/>
    </row>
    <row r="217" spans="1:1" ht="15" hidden="1" customHeight="1" x14ac:dyDescent="0.25">
      <c r="A217"/>
    </row>
    <row r="218" spans="1:1" ht="15" hidden="1" customHeight="1" x14ac:dyDescent="0.25">
      <c r="A218"/>
    </row>
    <row r="219" spans="1:1" ht="15" hidden="1" customHeight="1" x14ac:dyDescent="0.25">
      <c r="A219"/>
    </row>
    <row r="220" spans="1:1" ht="15" hidden="1" customHeight="1" x14ac:dyDescent="0.25">
      <c r="A220"/>
    </row>
    <row r="221" spans="1:1" ht="15" hidden="1" customHeight="1" x14ac:dyDescent="0.25">
      <c r="A221"/>
    </row>
    <row r="222" spans="1:1" ht="15" hidden="1" customHeight="1" x14ac:dyDescent="0.25">
      <c r="A222"/>
    </row>
    <row r="223" spans="1:1" ht="15" hidden="1" customHeight="1" x14ac:dyDescent="0.25">
      <c r="A223"/>
    </row>
    <row r="224" spans="1:1" ht="15" hidden="1" customHeight="1" x14ac:dyDescent="0.25">
      <c r="A224"/>
    </row>
    <row r="225" spans="1:1" ht="15" hidden="1" customHeight="1" x14ac:dyDescent="0.25">
      <c r="A225"/>
    </row>
    <row r="226" spans="1:1" ht="15" hidden="1" customHeight="1" x14ac:dyDescent="0.25">
      <c r="A226"/>
    </row>
    <row r="227" spans="1:1" ht="15" hidden="1" customHeight="1" x14ac:dyDescent="0.25">
      <c r="A227"/>
    </row>
    <row r="228" spans="1:1" ht="15" hidden="1" customHeight="1" x14ac:dyDescent="0.25">
      <c r="A228"/>
    </row>
    <row r="229" spans="1:1" ht="15" hidden="1" customHeight="1" x14ac:dyDescent="0.25">
      <c r="A229"/>
    </row>
    <row r="230" spans="1:1" ht="15" hidden="1" customHeight="1" x14ac:dyDescent="0.25">
      <c r="A230"/>
    </row>
    <row r="231" spans="1:1" ht="15" hidden="1" customHeight="1" x14ac:dyDescent="0.25">
      <c r="A231"/>
    </row>
    <row r="232" spans="1:1" ht="15" hidden="1" customHeight="1" x14ac:dyDescent="0.25">
      <c r="A232"/>
    </row>
    <row r="233" spans="1:1" ht="15" hidden="1" customHeight="1" x14ac:dyDescent="0.25">
      <c r="A233"/>
    </row>
    <row r="234" spans="1:1" ht="15" hidden="1" customHeight="1" x14ac:dyDescent="0.25">
      <c r="A234"/>
    </row>
    <row r="235" spans="1:1" ht="15" hidden="1" customHeight="1" x14ac:dyDescent="0.25">
      <c r="A235"/>
    </row>
    <row r="236" spans="1:1" ht="15" hidden="1" customHeight="1" x14ac:dyDescent="0.25">
      <c r="A236"/>
    </row>
    <row r="237" spans="1:1" ht="15" hidden="1" customHeight="1" x14ac:dyDescent="0.25">
      <c r="A237"/>
    </row>
    <row r="238" spans="1:1" ht="15" hidden="1" customHeight="1" x14ac:dyDescent="0.25">
      <c r="A238"/>
    </row>
    <row r="239" spans="1:1" ht="15" hidden="1" customHeight="1" x14ac:dyDescent="0.25">
      <c r="A239"/>
    </row>
    <row r="240" spans="1:1" ht="15" hidden="1" customHeight="1" x14ac:dyDescent="0.25">
      <c r="A240"/>
    </row>
    <row r="241" spans="1:1" ht="15" hidden="1" customHeight="1" x14ac:dyDescent="0.25">
      <c r="A241"/>
    </row>
    <row r="242" spans="1:1" ht="15" hidden="1" customHeight="1" x14ac:dyDescent="0.25">
      <c r="A242"/>
    </row>
    <row r="243" spans="1:1" ht="15" hidden="1" customHeight="1" x14ac:dyDescent="0.25">
      <c r="A243"/>
    </row>
    <row r="244" spans="1:1" ht="15" hidden="1" customHeight="1" x14ac:dyDescent="0.25">
      <c r="A244"/>
    </row>
    <row r="245" spans="1:1" ht="15" hidden="1" customHeight="1" x14ac:dyDescent="0.25">
      <c r="A245"/>
    </row>
    <row r="246" spans="1:1" ht="15" hidden="1" customHeight="1" x14ac:dyDescent="0.25">
      <c r="A246"/>
    </row>
    <row r="247" spans="1:1" ht="15" hidden="1" customHeight="1" x14ac:dyDescent="0.25">
      <c r="A247"/>
    </row>
    <row r="248" spans="1:1" ht="15" hidden="1" customHeight="1" x14ac:dyDescent="0.25">
      <c r="A248"/>
    </row>
    <row r="249" spans="1:1" ht="15" hidden="1" customHeight="1" x14ac:dyDescent="0.25">
      <c r="A249"/>
    </row>
    <row r="250" spans="1:1" ht="15" hidden="1" customHeight="1" x14ac:dyDescent="0.25">
      <c r="A250"/>
    </row>
    <row r="251" spans="1:1" ht="15" hidden="1" customHeight="1" x14ac:dyDescent="0.25">
      <c r="A251"/>
    </row>
    <row r="252" spans="1:1" ht="15" hidden="1" customHeight="1" x14ac:dyDescent="0.25">
      <c r="A252"/>
    </row>
    <row r="253" spans="1:1" ht="15" hidden="1" customHeight="1" x14ac:dyDescent="0.25">
      <c r="A253"/>
    </row>
    <row r="254" spans="1:1" ht="15" hidden="1" customHeight="1" x14ac:dyDescent="0.25">
      <c r="A254"/>
    </row>
    <row r="255" spans="1:1" ht="15" hidden="1" customHeight="1" x14ac:dyDescent="0.25">
      <c r="A255"/>
    </row>
    <row r="256" spans="1:1" ht="15" hidden="1" customHeight="1" x14ac:dyDescent="0.25">
      <c r="A256"/>
    </row>
    <row r="257" spans="1:1" ht="15" hidden="1" customHeight="1" x14ac:dyDescent="0.25">
      <c r="A257"/>
    </row>
    <row r="258" spans="1:1" ht="15" hidden="1" customHeight="1" x14ac:dyDescent="0.25">
      <c r="A258"/>
    </row>
    <row r="259" spans="1:1" ht="15" hidden="1" customHeight="1" x14ac:dyDescent="0.25">
      <c r="A259"/>
    </row>
    <row r="260" spans="1:1" ht="15" hidden="1" customHeight="1" x14ac:dyDescent="0.25">
      <c r="A260"/>
    </row>
    <row r="261" spans="1:1" ht="15" hidden="1" customHeight="1" x14ac:dyDescent="0.25">
      <c r="A261"/>
    </row>
    <row r="262" spans="1:1" ht="15" hidden="1" customHeight="1" x14ac:dyDescent="0.25">
      <c r="A262"/>
    </row>
    <row r="263" spans="1:1" ht="15" hidden="1" customHeight="1" x14ac:dyDescent="0.25">
      <c r="A263"/>
    </row>
    <row r="264" spans="1:1" ht="15" hidden="1" customHeight="1" x14ac:dyDescent="0.25">
      <c r="A264"/>
    </row>
    <row r="265" spans="1:1" ht="15" hidden="1" customHeight="1" x14ac:dyDescent="0.25">
      <c r="A265"/>
    </row>
    <row r="266" spans="1:1" ht="15" hidden="1" customHeight="1" x14ac:dyDescent="0.25">
      <c r="A266"/>
    </row>
    <row r="267" spans="1:1" ht="15" hidden="1" customHeight="1" x14ac:dyDescent="0.25">
      <c r="A267"/>
    </row>
    <row r="268" spans="1:1" ht="15" hidden="1" customHeight="1" x14ac:dyDescent="0.25">
      <c r="A268"/>
    </row>
    <row r="269" spans="1:1" ht="15" hidden="1" customHeight="1" x14ac:dyDescent="0.25">
      <c r="A269"/>
    </row>
    <row r="270" spans="1:1" ht="15" hidden="1" customHeight="1" x14ac:dyDescent="0.25">
      <c r="A270"/>
    </row>
    <row r="271" spans="1:1" ht="15" hidden="1" customHeight="1" x14ac:dyDescent="0.25">
      <c r="A271"/>
    </row>
    <row r="272" spans="1:1" ht="15" hidden="1" customHeight="1" x14ac:dyDescent="0.25">
      <c r="A272"/>
    </row>
    <row r="273" spans="1:1" ht="15" hidden="1" customHeight="1" x14ac:dyDescent="0.25">
      <c r="A273"/>
    </row>
    <row r="274" spans="1:1" ht="15" hidden="1" customHeight="1" x14ac:dyDescent="0.25">
      <c r="A274"/>
    </row>
    <row r="275" spans="1:1" ht="15" hidden="1" customHeight="1" x14ac:dyDescent="0.25">
      <c r="A275"/>
    </row>
    <row r="276" spans="1:1" ht="15" hidden="1" customHeight="1" x14ac:dyDescent="0.25">
      <c r="A276"/>
    </row>
    <row r="277" spans="1:1" ht="15" hidden="1" customHeight="1" x14ac:dyDescent="0.25">
      <c r="A277"/>
    </row>
    <row r="278" spans="1:1" ht="15" hidden="1" customHeight="1" x14ac:dyDescent="0.25">
      <c r="A278"/>
    </row>
    <row r="279" spans="1:1" ht="15" hidden="1" customHeight="1" x14ac:dyDescent="0.25">
      <c r="A27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9BBF-6226-40DC-8E42-D337EE215B17}">
  <sheetPr codeName="Sheet7"/>
  <dimension ref="A1:AZ279"/>
  <sheetViews>
    <sheetView zoomScale="90" zoomScaleNormal="90" workbookViewId="0">
      <selection activeCell="H1" sqref="H1"/>
    </sheetView>
  </sheetViews>
  <sheetFormatPr defaultColWidth="0" defaultRowHeight="14.45" customHeight="1" zeroHeight="1" x14ac:dyDescent="0.25"/>
  <cols>
    <col min="1" max="1" width="9.140625" style="24" customWidth="1"/>
    <col min="2" max="2" width="13.140625" customWidth="1"/>
    <col min="3" max="10" width="9.140625" customWidth="1"/>
    <col min="11" max="11" width="19.5703125" customWidth="1"/>
    <col min="12" max="52" width="0" hidden="1" customWidth="1"/>
    <col min="53" max="16384" width="9.140625" hidden="1"/>
  </cols>
  <sheetData>
    <row r="1" spans="1:11" ht="1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customHeight="1" x14ac:dyDescent="0.2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2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25">
      <c r="A6" s="6"/>
      <c r="B6" s="6"/>
      <c r="C6" s="6"/>
      <c r="D6" s="6"/>
      <c r="E6" s="41" t="s">
        <v>55</v>
      </c>
      <c r="F6" s="6"/>
      <c r="G6" s="6"/>
      <c r="H6" s="6"/>
      <c r="I6" s="6"/>
      <c r="J6" s="6"/>
      <c r="K6" s="6"/>
    </row>
    <row r="7" spans="1:11" ht="1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75" x14ac:dyDescent="0.2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ht="1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5" x14ac:dyDescent="0.2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ht="15" x14ac:dyDescent="0.2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ht="15" x14ac:dyDescent="0.2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ht="15" x14ac:dyDescent="0.2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1.94</v>
      </c>
      <c r="H13" s="2">
        <v>3.09</v>
      </c>
      <c r="I13" s="2">
        <v>5.86</v>
      </c>
      <c r="J13" s="2">
        <v>12.18</v>
      </c>
      <c r="K13" s="6"/>
    </row>
    <row r="14" spans="1:11" ht="15" x14ac:dyDescent="0.2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1.96</v>
      </c>
      <c r="H14" s="3">
        <v>3.1</v>
      </c>
      <c r="I14" s="3">
        <v>5.87</v>
      </c>
      <c r="J14" s="3">
        <v>9.879999999999999</v>
      </c>
      <c r="K14" s="6"/>
    </row>
    <row r="15" spans="1:11" ht="15" x14ac:dyDescent="0.25">
      <c r="A15" s="6"/>
      <c r="B15" s="6"/>
      <c r="C15" s="17">
        <v>3</v>
      </c>
      <c r="D15" s="3">
        <v>0.96</v>
      </c>
      <c r="E15" s="3">
        <v>1.0999999999999999</v>
      </c>
      <c r="F15" s="3">
        <v>1.32</v>
      </c>
      <c r="G15" s="3">
        <v>1.91</v>
      </c>
      <c r="H15" s="3">
        <v>3.08</v>
      </c>
      <c r="I15" s="3">
        <v>5.84</v>
      </c>
      <c r="J15" s="3">
        <v>8.129999999999999</v>
      </c>
      <c r="K15" s="6"/>
    </row>
    <row r="16" spans="1:11" ht="15" x14ac:dyDescent="0.2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1.94</v>
      </c>
      <c r="H16" s="3">
        <v>3.0700000000000003</v>
      </c>
      <c r="I16" s="3">
        <v>5.84</v>
      </c>
      <c r="J16" s="3">
        <v>6.77</v>
      </c>
      <c r="K16" s="6"/>
    </row>
    <row r="17" spans="1:11" ht="15" x14ac:dyDescent="0.2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1.9800000000000002</v>
      </c>
      <c r="H17" s="3">
        <v>3.0700000000000003</v>
      </c>
      <c r="I17" s="3">
        <v>5.84</v>
      </c>
      <c r="J17" s="3">
        <v>5.84</v>
      </c>
      <c r="K17" s="6"/>
    </row>
    <row r="18" spans="1:11" ht="15" x14ac:dyDescent="0.25">
      <c r="A18" s="6"/>
      <c r="B18" s="6"/>
      <c r="C18" s="17">
        <v>6</v>
      </c>
      <c r="D18" s="3">
        <v>1.01</v>
      </c>
      <c r="E18" s="3">
        <v>1.18</v>
      </c>
      <c r="F18" s="3">
        <v>1.43</v>
      </c>
      <c r="G18" s="3">
        <v>2.02</v>
      </c>
      <c r="H18" s="3">
        <v>3.0700000000000003</v>
      </c>
      <c r="I18" s="3">
        <v>5.84</v>
      </c>
      <c r="J18" s="3">
        <v>5.84</v>
      </c>
      <c r="K18" s="6"/>
    </row>
    <row r="19" spans="1:11" ht="15" x14ac:dyDescent="0.25">
      <c r="A19" s="6"/>
      <c r="B19" s="6"/>
      <c r="C19" s="17">
        <v>7</v>
      </c>
      <c r="D19" s="3">
        <v>1.02</v>
      </c>
      <c r="E19" s="3">
        <v>1.1900000000000002</v>
      </c>
      <c r="F19" s="3">
        <v>1.4500000000000002</v>
      </c>
      <c r="G19" s="3">
        <v>2.04</v>
      </c>
      <c r="H19" s="3">
        <v>3.0700000000000003</v>
      </c>
      <c r="I19" s="3">
        <v>5.84</v>
      </c>
      <c r="J19" s="3">
        <v>5.84</v>
      </c>
      <c r="K19" s="6"/>
    </row>
    <row r="20" spans="1:11" ht="15" x14ac:dyDescent="0.2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2.0299999999999998</v>
      </c>
      <c r="H20" s="3">
        <v>3.0700000000000003</v>
      </c>
      <c r="I20" s="3">
        <v>5.84</v>
      </c>
      <c r="J20" s="3">
        <v>5.84</v>
      </c>
      <c r="K20" s="6"/>
    </row>
    <row r="21" spans="1:11" ht="15" x14ac:dyDescent="0.2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2.02</v>
      </c>
      <c r="H21" s="3">
        <v>3.06</v>
      </c>
      <c r="I21" s="3">
        <v>5.83</v>
      </c>
      <c r="J21" s="3">
        <v>5.83</v>
      </c>
      <c r="K21" s="6"/>
    </row>
    <row r="22" spans="1:11" ht="15" x14ac:dyDescent="0.2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2.0099999999999998</v>
      </c>
      <c r="H22" s="3">
        <v>3.05</v>
      </c>
      <c r="I22" s="3">
        <v>5.82</v>
      </c>
      <c r="J22" s="3">
        <v>5.82</v>
      </c>
      <c r="K22" s="6"/>
    </row>
    <row r="23" spans="1:11" ht="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" x14ac:dyDescent="0.25">
      <c r="A24" s="6"/>
      <c r="B24" s="6"/>
      <c r="C24" s="9" t="s">
        <v>5</v>
      </c>
      <c r="D24" s="12">
        <f>AVERAGE(D13:D22)</f>
        <v>0.98599999999999999</v>
      </c>
      <c r="E24" s="12">
        <f t="shared" ref="E24:J24" si="0">AVERAGE(E13:E22)</f>
        <v>1.1489999999999998</v>
      </c>
      <c r="F24" s="12">
        <f t="shared" si="0"/>
        <v>1.3839999999999999</v>
      </c>
      <c r="G24" s="12">
        <f t="shared" si="0"/>
        <v>1.9850000000000001</v>
      </c>
      <c r="H24" s="12">
        <f t="shared" si="0"/>
        <v>3.073</v>
      </c>
      <c r="I24" s="12">
        <f t="shared" si="0"/>
        <v>5.8420000000000005</v>
      </c>
      <c r="J24" s="12">
        <f t="shared" si="0"/>
        <v>7.1970000000000001</v>
      </c>
      <c r="K24" s="6"/>
    </row>
    <row r="25" spans="1:11" ht="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75" thickBot="1" x14ac:dyDescent="0.3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.75" thickBot="1" x14ac:dyDescent="0.3">
      <c r="A27" s="6"/>
      <c r="B27" s="6"/>
      <c r="C27" s="9" t="s">
        <v>9</v>
      </c>
      <c r="D27" s="13">
        <f>D24*0.75</f>
        <v>0.73950000000000005</v>
      </c>
      <c r="E27" s="14">
        <f t="shared" ref="E27:J27" si="1">E24*0.75</f>
        <v>0.86174999999999979</v>
      </c>
      <c r="F27" s="14">
        <f t="shared" si="1"/>
        <v>1.0379999999999998</v>
      </c>
      <c r="G27" s="14">
        <f t="shared" si="1"/>
        <v>1.48875</v>
      </c>
      <c r="H27" s="14">
        <f t="shared" si="1"/>
        <v>2.3047499999999999</v>
      </c>
      <c r="I27" s="14">
        <f t="shared" si="1"/>
        <v>4.3815000000000008</v>
      </c>
      <c r="J27" s="15">
        <f t="shared" si="1"/>
        <v>5.3977500000000003</v>
      </c>
      <c r="K27" s="6"/>
    </row>
    <row r="28" spans="1:11" ht="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5" x14ac:dyDescent="0.2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.75" thickBot="1" x14ac:dyDescent="0.3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.75" thickBot="1" x14ac:dyDescent="0.3">
      <c r="A31" s="6"/>
      <c r="B31" s="6"/>
      <c r="C31" s="6"/>
      <c r="D31" s="18">
        <f>D27*1.3</f>
        <v>0.96135000000000004</v>
      </c>
      <c r="E31" s="19">
        <f t="shared" ref="E31:J31" si="2">E27*1.3</f>
        <v>1.1202749999999997</v>
      </c>
      <c r="F31" s="19">
        <f t="shared" si="2"/>
        <v>1.3493999999999997</v>
      </c>
      <c r="G31" s="19">
        <f t="shared" si="2"/>
        <v>1.9353750000000001</v>
      </c>
      <c r="H31" s="19">
        <f t="shared" si="2"/>
        <v>2.996175</v>
      </c>
      <c r="I31" s="19">
        <f t="shared" si="2"/>
        <v>5.6959500000000016</v>
      </c>
      <c r="J31" s="20">
        <f t="shared" si="2"/>
        <v>7.0170750000000002</v>
      </c>
      <c r="K31" s="6"/>
    </row>
    <row r="32" spans="1:11" ht="1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5" x14ac:dyDescent="0.2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.75" thickBot="1" x14ac:dyDescent="0.3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.75" thickBot="1" x14ac:dyDescent="0.3">
      <c r="A35" s="6"/>
      <c r="B35" s="6"/>
      <c r="C35" s="6"/>
      <c r="D35" s="21">
        <f t="shared" ref="D35:J35" si="3">D27*0.7</f>
        <v>0.51765000000000005</v>
      </c>
      <c r="E35" s="22">
        <f t="shared" si="3"/>
        <v>0.60322499999999979</v>
      </c>
      <c r="F35" s="22">
        <f t="shared" si="3"/>
        <v>0.7265999999999998</v>
      </c>
      <c r="G35" s="22">
        <f t="shared" si="3"/>
        <v>1.042125</v>
      </c>
      <c r="H35" s="22">
        <f t="shared" si="3"/>
        <v>1.6133249999999999</v>
      </c>
      <c r="I35" s="22">
        <f t="shared" si="3"/>
        <v>3.0670500000000005</v>
      </c>
      <c r="J35" s="23">
        <f t="shared" si="3"/>
        <v>3.7784249999999999</v>
      </c>
      <c r="K35" s="6"/>
    </row>
    <row r="36" spans="1:11" ht="1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2.75" x14ac:dyDescent="0.2"/>
    <row r="38" spans="1:11" s="24" customFormat="1" ht="1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ht="1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75" x14ac:dyDescent="0.25">
      <c r="A40" s="6"/>
      <c r="B40" s="6"/>
      <c r="C40" s="6"/>
      <c r="D40" s="6"/>
      <c r="E40" s="41" t="s">
        <v>55</v>
      </c>
      <c r="F40" s="6"/>
      <c r="G40" s="6"/>
      <c r="H40" s="6"/>
      <c r="I40" s="6"/>
      <c r="J40" s="6"/>
      <c r="K40" s="6"/>
    </row>
    <row r="41" spans="1:11" s="24" customFormat="1" ht="1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75" x14ac:dyDescent="0.2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ht="1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5" x14ac:dyDescent="0.2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ht="15" x14ac:dyDescent="0.2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ht="15" x14ac:dyDescent="0.2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ht="15" x14ac:dyDescent="0.2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2.42</v>
      </c>
      <c r="I47" s="2">
        <v>3.35</v>
      </c>
      <c r="J47" s="2">
        <v>33.520000000000003</v>
      </c>
      <c r="K47" s="6"/>
    </row>
    <row r="48" spans="1:11" ht="15" x14ac:dyDescent="0.25">
      <c r="A48" s="6"/>
      <c r="B48" s="6"/>
      <c r="C48" s="17">
        <v>2</v>
      </c>
      <c r="D48" s="3">
        <v>0.89</v>
      </c>
      <c r="E48" s="3">
        <v>1.02</v>
      </c>
      <c r="F48" s="3">
        <v>1.08</v>
      </c>
      <c r="G48" s="3">
        <v>1.29</v>
      </c>
      <c r="H48" s="3">
        <v>2.4299999999999997</v>
      </c>
      <c r="I48" s="3">
        <v>3.5700000000000003</v>
      </c>
      <c r="J48" s="3">
        <v>25.130000000000003</v>
      </c>
      <c r="K48" s="6"/>
    </row>
    <row r="49" spans="1:11" ht="15" x14ac:dyDescent="0.2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2.39</v>
      </c>
      <c r="I49" s="3">
        <v>3.73</v>
      </c>
      <c r="J49" s="3">
        <v>19.07</v>
      </c>
      <c r="K49" s="6"/>
    </row>
    <row r="50" spans="1:11" ht="15" x14ac:dyDescent="0.25">
      <c r="A50" s="6"/>
      <c r="B50" s="6"/>
      <c r="C50" s="17">
        <v>4</v>
      </c>
      <c r="D50" s="3">
        <v>0.91</v>
      </c>
      <c r="E50" s="3">
        <v>1.05</v>
      </c>
      <c r="F50" s="3">
        <v>1.1499999999999999</v>
      </c>
      <c r="G50" s="3">
        <v>1.39</v>
      </c>
      <c r="H50" s="3">
        <v>2.3800000000000003</v>
      </c>
      <c r="I50" s="3">
        <v>3.74</v>
      </c>
      <c r="J50" s="3">
        <v>14.77</v>
      </c>
      <c r="K50" s="6"/>
    </row>
    <row r="51" spans="1:11" ht="15" x14ac:dyDescent="0.25">
      <c r="A51" s="6"/>
      <c r="B51" s="6"/>
      <c r="C51" s="17">
        <v>5</v>
      </c>
      <c r="D51" s="3">
        <v>0.91999999999999993</v>
      </c>
      <c r="E51" s="3">
        <v>1.0699999999999998</v>
      </c>
      <c r="F51" s="3">
        <v>1.18</v>
      </c>
      <c r="G51" s="3">
        <v>1.41</v>
      </c>
      <c r="H51" s="3">
        <v>2.3800000000000003</v>
      </c>
      <c r="I51" s="3">
        <v>3.66</v>
      </c>
      <c r="J51" s="3">
        <v>11.709999999999999</v>
      </c>
      <c r="K51" s="6"/>
    </row>
    <row r="52" spans="1:11" ht="15" x14ac:dyDescent="0.2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2.37</v>
      </c>
      <c r="I52" s="3">
        <v>3.53</v>
      </c>
      <c r="J52" s="3">
        <v>9.49</v>
      </c>
      <c r="K52" s="6"/>
    </row>
    <row r="53" spans="1:11" ht="15" x14ac:dyDescent="0.25">
      <c r="A53" s="6"/>
      <c r="B53" s="6"/>
      <c r="C53" s="17">
        <v>7</v>
      </c>
      <c r="D53" s="3">
        <v>0.95</v>
      </c>
      <c r="E53" s="3">
        <v>1.1100000000000001</v>
      </c>
      <c r="F53" s="3">
        <v>1.22</v>
      </c>
      <c r="G53" s="3">
        <v>1.46</v>
      </c>
      <c r="H53" s="3">
        <v>2.37</v>
      </c>
      <c r="I53" s="3">
        <v>3.37</v>
      </c>
      <c r="J53" s="3">
        <v>7.84</v>
      </c>
      <c r="K53" s="6"/>
    </row>
    <row r="54" spans="1:11" ht="15" x14ac:dyDescent="0.25">
      <c r="A54" s="6"/>
      <c r="B54" s="6"/>
      <c r="C54" s="17">
        <v>8</v>
      </c>
      <c r="D54" s="3">
        <v>0.95</v>
      </c>
      <c r="E54" s="3">
        <v>1.1199999999999999</v>
      </c>
      <c r="F54" s="3">
        <v>1.23</v>
      </c>
      <c r="G54" s="3">
        <v>1.48</v>
      </c>
      <c r="H54" s="3">
        <v>2.37</v>
      </c>
      <c r="I54" s="3">
        <v>3.29</v>
      </c>
      <c r="J54" s="3">
        <v>6.58</v>
      </c>
      <c r="K54" s="6"/>
    </row>
    <row r="55" spans="1:11" ht="15" x14ac:dyDescent="0.2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1.5</v>
      </c>
      <c r="H55" s="3">
        <v>2.36</v>
      </c>
      <c r="I55" s="3">
        <v>3.2800000000000002</v>
      </c>
      <c r="J55" s="3">
        <v>5.59</v>
      </c>
      <c r="K55" s="6"/>
    </row>
    <row r="56" spans="1:11" ht="15" x14ac:dyDescent="0.25">
      <c r="A56" s="6"/>
      <c r="B56" s="6"/>
      <c r="C56" s="17">
        <v>10</v>
      </c>
      <c r="D56" s="3">
        <v>0.94000000000000006</v>
      </c>
      <c r="E56" s="3">
        <v>1.1199999999999999</v>
      </c>
      <c r="F56" s="3">
        <v>1.24</v>
      </c>
      <c r="G56" s="3">
        <v>1.5</v>
      </c>
      <c r="H56" s="3">
        <v>2.35</v>
      </c>
      <c r="I56" s="3">
        <v>3.27</v>
      </c>
      <c r="J56" s="3">
        <v>4.8</v>
      </c>
      <c r="K56" s="6"/>
    </row>
    <row r="57" spans="1:11" ht="1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ht="15" x14ac:dyDescent="0.25">
      <c r="A58" s="6"/>
      <c r="B58" s="6"/>
      <c r="C58" s="9" t="s">
        <v>5</v>
      </c>
      <c r="D58" s="12">
        <f>AVERAGE(D47:D56)</f>
        <v>0.92099999999999993</v>
      </c>
      <c r="E58" s="12">
        <f t="shared" ref="E58:J58" si="4">AVERAGE(E47:E56)</f>
        <v>1.073</v>
      </c>
      <c r="F58" s="12">
        <f t="shared" si="4"/>
        <v>1.171</v>
      </c>
      <c r="G58" s="12">
        <f t="shared" si="4"/>
        <v>1.4080000000000001</v>
      </c>
      <c r="H58" s="12">
        <f t="shared" si="4"/>
        <v>2.3820000000000006</v>
      </c>
      <c r="I58" s="12">
        <f t="shared" si="4"/>
        <v>3.4790000000000005</v>
      </c>
      <c r="J58" s="12">
        <f t="shared" si="4"/>
        <v>13.85</v>
      </c>
      <c r="K58" s="6"/>
    </row>
    <row r="59" spans="1:11" ht="1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.75" thickBot="1" x14ac:dyDescent="0.3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.75" thickBot="1" x14ac:dyDescent="0.3">
      <c r="A61" s="6"/>
      <c r="B61" s="6"/>
      <c r="C61" s="9" t="s">
        <v>9</v>
      </c>
      <c r="D61" s="13">
        <f>D58*0.75</f>
        <v>0.69074999999999998</v>
      </c>
      <c r="E61" s="14">
        <f t="shared" ref="E61:J61" si="5">E58*0.75</f>
        <v>0.80474999999999997</v>
      </c>
      <c r="F61" s="14">
        <f t="shared" si="5"/>
        <v>0.87824999999999998</v>
      </c>
      <c r="G61" s="14">
        <f t="shared" si="5"/>
        <v>1.056</v>
      </c>
      <c r="H61" s="14">
        <f t="shared" si="5"/>
        <v>1.7865000000000004</v>
      </c>
      <c r="I61" s="14">
        <f t="shared" si="5"/>
        <v>2.6092500000000003</v>
      </c>
      <c r="J61" s="15">
        <f t="shared" si="5"/>
        <v>10.387499999999999</v>
      </c>
      <c r="K61" s="6"/>
    </row>
    <row r="62" spans="1:11" ht="1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15" x14ac:dyDescent="0.2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.75" thickBot="1" x14ac:dyDescent="0.3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.75" thickBot="1" x14ac:dyDescent="0.3">
      <c r="A65" s="6"/>
      <c r="B65" s="6"/>
      <c r="C65" s="6"/>
      <c r="D65" s="18">
        <f>D61*1.3</f>
        <v>0.89797499999999997</v>
      </c>
      <c r="E65" s="19">
        <f t="shared" ref="E65:J65" si="6">E61*1.3</f>
        <v>1.0461750000000001</v>
      </c>
      <c r="F65" s="19">
        <f t="shared" si="6"/>
        <v>1.1417250000000001</v>
      </c>
      <c r="G65" s="19">
        <f t="shared" si="6"/>
        <v>1.3728</v>
      </c>
      <c r="H65" s="19">
        <f t="shared" si="6"/>
        <v>2.3224500000000008</v>
      </c>
      <c r="I65" s="19">
        <f t="shared" si="6"/>
        <v>3.3920250000000003</v>
      </c>
      <c r="J65" s="20">
        <f t="shared" si="6"/>
        <v>13.50375</v>
      </c>
      <c r="K65" s="6"/>
    </row>
    <row r="66" spans="1:11" ht="1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5" x14ac:dyDescent="0.2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.75" thickBot="1" x14ac:dyDescent="0.3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.75" thickBot="1" x14ac:dyDescent="0.3">
      <c r="A69" s="6"/>
      <c r="B69" s="6"/>
      <c r="C69" s="6"/>
      <c r="D69" s="21">
        <f t="shared" ref="D69:J69" si="7">D61*0.7</f>
        <v>0.48352499999999993</v>
      </c>
      <c r="E69" s="22">
        <f t="shared" si="7"/>
        <v>0.56332499999999996</v>
      </c>
      <c r="F69" s="22">
        <f t="shared" si="7"/>
        <v>0.61477499999999996</v>
      </c>
      <c r="G69" s="22">
        <f t="shared" si="7"/>
        <v>0.73919999999999997</v>
      </c>
      <c r="H69" s="22">
        <f t="shared" si="7"/>
        <v>1.2505500000000003</v>
      </c>
      <c r="I69" s="22">
        <f t="shared" si="7"/>
        <v>1.8264750000000001</v>
      </c>
      <c r="J69" s="23">
        <f t="shared" si="7"/>
        <v>7.2712499999999993</v>
      </c>
      <c r="K69" s="6"/>
    </row>
    <row r="70" spans="1:11" ht="1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25">
      <c r="K71" s="6"/>
    </row>
    <row r="72" spans="1:11" ht="15" hidden="1" customHeight="1" x14ac:dyDescent="0.25">
      <c r="A72"/>
      <c r="K72" s="5"/>
    </row>
    <row r="73" spans="1:11" ht="15" hidden="1" customHeight="1" x14ac:dyDescent="0.25">
      <c r="A73"/>
      <c r="K73" s="5"/>
    </row>
    <row r="74" spans="1:11" ht="15" hidden="1" customHeight="1" x14ac:dyDescent="0.25">
      <c r="A74"/>
      <c r="K74" s="5"/>
    </row>
    <row r="75" spans="1:11" ht="15" hidden="1" customHeight="1" x14ac:dyDescent="0.25">
      <c r="A75"/>
      <c r="K75" s="5"/>
    </row>
    <row r="76" spans="1:11" ht="15" hidden="1" customHeight="1" x14ac:dyDescent="0.25">
      <c r="A76"/>
      <c r="K76" s="5"/>
    </row>
    <row r="77" spans="1:11" ht="15" hidden="1" customHeight="1" x14ac:dyDescent="0.25">
      <c r="A77"/>
      <c r="K77" s="5"/>
    </row>
    <row r="78" spans="1:11" ht="15" hidden="1" customHeight="1" x14ac:dyDescent="0.25">
      <c r="A78"/>
      <c r="K78" s="5"/>
    </row>
    <row r="79" spans="1:11" ht="15" hidden="1" customHeight="1" x14ac:dyDescent="0.25">
      <c r="A79"/>
      <c r="K79" s="5"/>
    </row>
    <row r="80" spans="1:11" ht="15" hidden="1" customHeight="1" x14ac:dyDescent="0.25">
      <c r="A80"/>
      <c r="K80" s="5"/>
    </row>
    <row r="81" spans="1:11" ht="15" hidden="1" customHeight="1" x14ac:dyDescent="0.25">
      <c r="A81"/>
      <c r="K81" s="5"/>
    </row>
    <row r="82" spans="1:11" ht="15" hidden="1" customHeight="1" x14ac:dyDescent="0.25">
      <c r="A82"/>
    </row>
    <row r="83" spans="1:11" ht="15" hidden="1" customHeight="1" x14ac:dyDescent="0.25">
      <c r="A83"/>
    </row>
    <row r="84" spans="1:11" ht="15" hidden="1" customHeight="1" x14ac:dyDescent="0.25">
      <c r="A84"/>
    </row>
    <row r="85" spans="1:11" ht="15" hidden="1" customHeight="1" x14ac:dyDescent="0.25">
      <c r="A85"/>
    </row>
    <row r="86" spans="1:11" ht="15" hidden="1" customHeight="1" x14ac:dyDescent="0.25">
      <c r="A86"/>
    </row>
    <row r="87" spans="1:11" ht="15" hidden="1" customHeight="1" x14ac:dyDescent="0.25">
      <c r="A87"/>
    </row>
    <row r="88" spans="1:11" ht="15" hidden="1" customHeight="1" x14ac:dyDescent="0.25">
      <c r="A88"/>
    </row>
    <row r="89" spans="1:11" ht="15" hidden="1" customHeight="1" x14ac:dyDescent="0.25">
      <c r="A89"/>
    </row>
    <row r="90" spans="1:11" ht="15" hidden="1" customHeight="1" x14ac:dyDescent="0.25">
      <c r="A90"/>
    </row>
    <row r="91" spans="1:11" ht="15" hidden="1" customHeight="1" x14ac:dyDescent="0.25">
      <c r="A91"/>
    </row>
    <row r="92" spans="1:11" ht="15" hidden="1" customHeight="1" x14ac:dyDescent="0.25">
      <c r="A92"/>
    </row>
    <row r="93" spans="1:11" ht="15" hidden="1" customHeight="1" x14ac:dyDescent="0.25">
      <c r="A93"/>
    </row>
    <row r="94" spans="1:11" ht="15" hidden="1" customHeight="1" x14ac:dyDescent="0.25">
      <c r="A94"/>
    </row>
    <row r="95" spans="1:11" ht="15" hidden="1" customHeight="1" x14ac:dyDescent="0.25">
      <c r="A95"/>
    </row>
    <row r="96" spans="1:11" ht="15" hidden="1" customHeight="1" x14ac:dyDescent="0.25">
      <c r="A96"/>
    </row>
    <row r="97" spans="1:1" ht="15" hidden="1" customHeight="1" x14ac:dyDescent="0.25">
      <c r="A97"/>
    </row>
    <row r="98" spans="1:1" ht="15" hidden="1" customHeight="1" x14ac:dyDescent="0.25">
      <c r="A98"/>
    </row>
    <row r="99" spans="1:1" ht="15" hidden="1" customHeight="1" x14ac:dyDescent="0.25">
      <c r="A99"/>
    </row>
    <row r="100" spans="1:1" ht="15" hidden="1" customHeight="1" x14ac:dyDescent="0.25">
      <c r="A100"/>
    </row>
    <row r="101" spans="1:1" ht="15" hidden="1" customHeight="1" x14ac:dyDescent="0.25">
      <c r="A101"/>
    </row>
    <row r="102" spans="1:1" ht="15" hidden="1" customHeight="1" x14ac:dyDescent="0.25">
      <c r="A102"/>
    </row>
    <row r="103" spans="1:1" ht="15" hidden="1" customHeight="1" x14ac:dyDescent="0.25">
      <c r="A103"/>
    </row>
    <row r="104" spans="1:1" ht="15" hidden="1" customHeight="1" x14ac:dyDescent="0.25">
      <c r="A104"/>
    </row>
    <row r="105" spans="1:1" ht="15" hidden="1" customHeight="1" x14ac:dyDescent="0.25">
      <c r="A105"/>
    </row>
    <row r="106" spans="1:1" ht="15" hidden="1" customHeight="1" x14ac:dyDescent="0.25">
      <c r="A106"/>
    </row>
    <row r="107" spans="1:1" ht="15" hidden="1" customHeight="1" x14ac:dyDescent="0.25">
      <c r="A107"/>
    </row>
    <row r="108" spans="1:1" ht="15" hidden="1" customHeight="1" x14ac:dyDescent="0.25">
      <c r="A108"/>
    </row>
    <row r="109" spans="1:1" ht="15" hidden="1" customHeight="1" x14ac:dyDescent="0.25">
      <c r="A109"/>
    </row>
    <row r="110" spans="1:1" ht="15" hidden="1" customHeight="1" x14ac:dyDescent="0.25">
      <c r="A110"/>
    </row>
    <row r="111" spans="1:1" ht="15" hidden="1" customHeight="1" x14ac:dyDescent="0.25">
      <c r="A111"/>
    </row>
    <row r="112" spans="1:1" ht="15" hidden="1" customHeight="1" x14ac:dyDescent="0.25">
      <c r="A112"/>
    </row>
    <row r="113" spans="1:1" ht="15" hidden="1" customHeight="1" x14ac:dyDescent="0.25">
      <c r="A113"/>
    </row>
    <row r="114" spans="1:1" ht="15" hidden="1" customHeight="1" x14ac:dyDescent="0.25">
      <c r="A114"/>
    </row>
    <row r="115" spans="1:1" ht="15" hidden="1" customHeight="1" x14ac:dyDescent="0.25">
      <c r="A115"/>
    </row>
    <row r="116" spans="1:1" ht="15" hidden="1" customHeight="1" x14ac:dyDescent="0.25">
      <c r="A116"/>
    </row>
    <row r="117" spans="1:1" ht="15" hidden="1" customHeight="1" x14ac:dyDescent="0.25">
      <c r="A117"/>
    </row>
    <row r="118" spans="1:1" ht="15" hidden="1" customHeight="1" x14ac:dyDescent="0.25">
      <c r="A118"/>
    </row>
    <row r="119" spans="1:1" ht="15" hidden="1" customHeight="1" x14ac:dyDescent="0.25">
      <c r="A119"/>
    </row>
    <row r="120" spans="1:1" ht="15" hidden="1" customHeight="1" x14ac:dyDescent="0.25">
      <c r="A120"/>
    </row>
    <row r="121" spans="1:1" ht="15" hidden="1" customHeight="1" x14ac:dyDescent="0.25">
      <c r="A121"/>
    </row>
    <row r="122" spans="1:1" ht="15" hidden="1" customHeight="1" x14ac:dyDescent="0.25">
      <c r="A122"/>
    </row>
    <row r="123" spans="1:1" ht="15" hidden="1" customHeight="1" x14ac:dyDescent="0.25">
      <c r="A123"/>
    </row>
    <row r="124" spans="1:1" ht="15" hidden="1" customHeight="1" x14ac:dyDescent="0.25">
      <c r="A124"/>
    </row>
    <row r="125" spans="1:1" ht="15" hidden="1" customHeight="1" x14ac:dyDescent="0.25">
      <c r="A125"/>
    </row>
    <row r="126" spans="1:1" ht="15" hidden="1" customHeight="1" x14ac:dyDescent="0.25">
      <c r="A126"/>
    </row>
    <row r="127" spans="1:1" ht="15" hidden="1" customHeight="1" x14ac:dyDescent="0.25">
      <c r="A127"/>
    </row>
    <row r="128" spans="1:1" ht="15" hidden="1" customHeight="1" x14ac:dyDescent="0.25">
      <c r="A128"/>
    </row>
    <row r="129" spans="1:1" ht="15" hidden="1" customHeight="1" x14ac:dyDescent="0.25">
      <c r="A129"/>
    </row>
    <row r="130" spans="1:1" ht="15" hidden="1" customHeight="1" x14ac:dyDescent="0.25">
      <c r="A130"/>
    </row>
    <row r="131" spans="1:1" ht="15" hidden="1" customHeight="1" x14ac:dyDescent="0.25">
      <c r="A131"/>
    </row>
    <row r="132" spans="1:1" ht="15" hidden="1" customHeight="1" x14ac:dyDescent="0.25">
      <c r="A132"/>
    </row>
    <row r="133" spans="1:1" ht="15" hidden="1" customHeight="1" x14ac:dyDescent="0.25">
      <c r="A133"/>
    </row>
    <row r="134" spans="1:1" ht="15" hidden="1" customHeight="1" x14ac:dyDescent="0.25">
      <c r="A134"/>
    </row>
    <row r="135" spans="1:1" ht="15" hidden="1" customHeight="1" x14ac:dyDescent="0.25">
      <c r="A135"/>
    </row>
    <row r="136" spans="1:1" ht="15" hidden="1" customHeight="1" x14ac:dyDescent="0.25">
      <c r="A136"/>
    </row>
    <row r="137" spans="1:1" ht="15" hidden="1" customHeight="1" x14ac:dyDescent="0.25">
      <c r="A137"/>
    </row>
    <row r="138" spans="1:1" ht="15" hidden="1" customHeight="1" x14ac:dyDescent="0.25">
      <c r="A138"/>
    </row>
    <row r="139" spans="1:1" ht="15" hidden="1" customHeight="1" x14ac:dyDescent="0.25">
      <c r="A139"/>
    </row>
    <row r="140" spans="1:1" ht="15" hidden="1" customHeight="1" x14ac:dyDescent="0.25">
      <c r="A140"/>
    </row>
    <row r="141" spans="1:1" ht="15" hidden="1" customHeight="1" x14ac:dyDescent="0.25">
      <c r="A141"/>
    </row>
    <row r="142" spans="1:1" ht="15" hidden="1" customHeight="1" x14ac:dyDescent="0.25">
      <c r="A142"/>
    </row>
    <row r="143" spans="1:1" ht="15" hidden="1" customHeight="1" x14ac:dyDescent="0.25">
      <c r="A143"/>
    </row>
    <row r="144" spans="1:1" ht="15" hidden="1" customHeight="1" x14ac:dyDescent="0.25">
      <c r="A144"/>
    </row>
    <row r="145" spans="1:1" ht="15" hidden="1" customHeight="1" x14ac:dyDescent="0.25">
      <c r="A145"/>
    </row>
    <row r="146" spans="1:1" ht="15" hidden="1" customHeight="1" x14ac:dyDescent="0.25">
      <c r="A146"/>
    </row>
    <row r="147" spans="1:1" ht="15" hidden="1" customHeight="1" x14ac:dyDescent="0.25">
      <c r="A147"/>
    </row>
    <row r="148" spans="1:1" ht="15" hidden="1" customHeight="1" x14ac:dyDescent="0.25">
      <c r="A148"/>
    </row>
    <row r="149" spans="1:1" ht="15" hidden="1" customHeight="1" x14ac:dyDescent="0.25">
      <c r="A149"/>
    </row>
    <row r="150" spans="1:1" ht="15" hidden="1" customHeight="1" x14ac:dyDescent="0.25">
      <c r="A150"/>
    </row>
    <row r="151" spans="1:1" ht="15" hidden="1" customHeight="1" x14ac:dyDescent="0.25">
      <c r="A151"/>
    </row>
    <row r="152" spans="1:1" ht="15" hidden="1" customHeight="1" x14ac:dyDescent="0.25">
      <c r="A152"/>
    </row>
    <row r="153" spans="1:1" ht="15" hidden="1" customHeight="1" x14ac:dyDescent="0.25">
      <c r="A153"/>
    </row>
    <row r="154" spans="1:1" ht="15" hidden="1" customHeight="1" x14ac:dyDescent="0.25">
      <c r="A154"/>
    </row>
    <row r="155" spans="1:1" ht="15" hidden="1" customHeight="1" x14ac:dyDescent="0.25">
      <c r="A155"/>
    </row>
    <row r="156" spans="1:1" ht="15" hidden="1" customHeight="1" x14ac:dyDescent="0.25">
      <c r="A156"/>
    </row>
    <row r="157" spans="1:1" ht="15" hidden="1" customHeight="1" x14ac:dyDescent="0.25">
      <c r="A157"/>
    </row>
    <row r="158" spans="1:1" ht="15" hidden="1" customHeight="1" x14ac:dyDescent="0.25">
      <c r="A158"/>
    </row>
    <row r="159" spans="1:1" ht="15" hidden="1" customHeight="1" x14ac:dyDescent="0.25">
      <c r="A159"/>
    </row>
    <row r="160" spans="1:1" ht="15" hidden="1" customHeight="1" x14ac:dyDescent="0.25">
      <c r="A160"/>
    </row>
    <row r="161" spans="1:1" ht="15" hidden="1" customHeight="1" x14ac:dyDescent="0.25">
      <c r="A161"/>
    </row>
    <row r="162" spans="1:1" ht="15" hidden="1" customHeight="1" x14ac:dyDescent="0.25">
      <c r="A162"/>
    </row>
    <row r="163" spans="1:1" ht="15" hidden="1" customHeight="1" x14ac:dyDescent="0.25">
      <c r="A163"/>
    </row>
    <row r="164" spans="1:1" ht="15" hidden="1" customHeight="1" x14ac:dyDescent="0.25">
      <c r="A164"/>
    </row>
    <row r="165" spans="1:1" ht="15" hidden="1" customHeight="1" x14ac:dyDescent="0.25">
      <c r="A165"/>
    </row>
    <row r="166" spans="1:1" ht="15" hidden="1" customHeight="1" x14ac:dyDescent="0.25">
      <c r="A166"/>
    </row>
    <row r="167" spans="1:1" ht="15" hidden="1" customHeight="1" x14ac:dyDescent="0.25">
      <c r="A167"/>
    </row>
    <row r="168" spans="1:1" ht="15" hidden="1" customHeight="1" x14ac:dyDescent="0.25">
      <c r="A168"/>
    </row>
    <row r="169" spans="1:1" ht="15" hidden="1" customHeight="1" x14ac:dyDescent="0.25">
      <c r="A169"/>
    </row>
    <row r="170" spans="1:1" ht="15" hidden="1" customHeight="1" x14ac:dyDescent="0.25">
      <c r="A170"/>
    </row>
    <row r="171" spans="1:1" ht="15" hidden="1" customHeight="1" x14ac:dyDescent="0.25">
      <c r="A171"/>
    </row>
    <row r="172" spans="1:1" ht="15" hidden="1" customHeight="1" x14ac:dyDescent="0.25">
      <c r="A172"/>
    </row>
    <row r="173" spans="1:1" ht="15" hidden="1" customHeight="1" x14ac:dyDescent="0.25">
      <c r="A173"/>
    </row>
    <row r="174" spans="1:1" ht="15" hidden="1" customHeight="1" x14ac:dyDescent="0.25">
      <c r="A174"/>
    </row>
    <row r="175" spans="1:1" ht="15" hidden="1" customHeight="1" x14ac:dyDescent="0.25">
      <c r="A175"/>
    </row>
    <row r="176" spans="1:1" ht="15" hidden="1" customHeight="1" x14ac:dyDescent="0.25">
      <c r="A176"/>
    </row>
    <row r="177" spans="1:1" ht="15" hidden="1" customHeight="1" x14ac:dyDescent="0.25">
      <c r="A177"/>
    </row>
    <row r="178" spans="1:1" ht="15" hidden="1" customHeight="1" x14ac:dyDescent="0.25">
      <c r="A178"/>
    </row>
    <row r="179" spans="1:1" ht="15" hidden="1" customHeight="1" x14ac:dyDescent="0.25">
      <c r="A179"/>
    </row>
    <row r="180" spans="1:1" ht="15" hidden="1" customHeight="1" x14ac:dyDescent="0.25">
      <c r="A180"/>
    </row>
    <row r="181" spans="1:1" ht="15" hidden="1" customHeight="1" x14ac:dyDescent="0.25">
      <c r="A181"/>
    </row>
    <row r="182" spans="1:1" ht="15" hidden="1" customHeight="1" x14ac:dyDescent="0.25">
      <c r="A182"/>
    </row>
    <row r="183" spans="1:1" ht="15" hidden="1" customHeight="1" x14ac:dyDescent="0.25">
      <c r="A183"/>
    </row>
    <row r="184" spans="1:1" ht="15" hidden="1" customHeight="1" x14ac:dyDescent="0.25">
      <c r="A184"/>
    </row>
    <row r="185" spans="1:1" ht="15" hidden="1" customHeight="1" x14ac:dyDescent="0.25">
      <c r="A185"/>
    </row>
    <row r="186" spans="1:1" ht="15" hidden="1" customHeight="1" x14ac:dyDescent="0.25">
      <c r="A186"/>
    </row>
    <row r="187" spans="1:1" ht="15" hidden="1" customHeight="1" x14ac:dyDescent="0.25">
      <c r="A187"/>
    </row>
    <row r="188" spans="1:1" ht="15" hidden="1" customHeight="1" x14ac:dyDescent="0.25">
      <c r="A188"/>
    </row>
    <row r="189" spans="1:1" ht="15" hidden="1" customHeight="1" x14ac:dyDescent="0.25">
      <c r="A189"/>
    </row>
    <row r="190" spans="1:1" ht="15" hidden="1" customHeight="1" x14ac:dyDescent="0.25">
      <c r="A190"/>
    </row>
    <row r="191" spans="1:1" ht="15" hidden="1" customHeight="1" x14ac:dyDescent="0.25">
      <c r="A191"/>
    </row>
    <row r="192" spans="1:1" ht="15" hidden="1" customHeight="1" x14ac:dyDescent="0.25">
      <c r="A192"/>
    </row>
    <row r="193" spans="1:1" ht="15" hidden="1" customHeight="1" x14ac:dyDescent="0.25">
      <c r="A193"/>
    </row>
    <row r="194" spans="1:1" ht="15" hidden="1" customHeight="1" x14ac:dyDescent="0.25">
      <c r="A194"/>
    </row>
    <row r="195" spans="1:1" ht="15" hidden="1" customHeight="1" x14ac:dyDescent="0.25">
      <c r="A195"/>
    </row>
    <row r="196" spans="1:1" ht="15" hidden="1" customHeight="1" x14ac:dyDescent="0.25">
      <c r="A196"/>
    </row>
    <row r="197" spans="1:1" ht="15" hidden="1" customHeight="1" x14ac:dyDescent="0.25">
      <c r="A197"/>
    </row>
    <row r="198" spans="1:1" ht="15" hidden="1" customHeight="1" x14ac:dyDescent="0.25">
      <c r="A198"/>
    </row>
    <row r="199" spans="1:1" ht="15" hidden="1" customHeight="1" x14ac:dyDescent="0.25">
      <c r="A199"/>
    </row>
    <row r="200" spans="1:1" ht="15" hidden="1" customHeight="1" x14ac:dyDescent="0.25">
      <c r="A200"/>
    </row>
    <row r="201" spans="1:1" ht="15" hidden="1" customHeight="1" x14ac:dyDescent="0.25">
      <c r="A201"/>
    </row>
    <row r="202" spans="1:1" ht="15" hidden="1" customHeight="1" x14ac:dyDescent="0.25">
      <c r="A202"/>
    </row>
    <row r="203" spans="1:1" ht="15" hidden="1" customHeight="1" x14ac:dyDescent="0.25">
      <c r="A203"/>
    </row>
    <row r="204" spans="1:1" ht="15" hidden="1" customHeight="1" x14ac:dyDescent="0.25">
      <c r="A204"/>
    </row>
    <row r="205" spans="1:1" ht="15" hidden="1" customHeight="1" x14ac:dyDescent="0.25">
      <c r="A205"/>
    </row>
    <row r="206" spans="1:1" ht="15" hidden="1" customHeight="1" x14ac:dyDescent="0.25">
      <c r="A206"/>
    </row>
    <row r="207" spans="1:1" ht="15" hidden="1" customHeight="1" x14ac:dyDescent="0.25">
      <c r="A207"/>
    </row>
    <row r="208" spans="1:1" ht="15" hidden="1" customHeight="1" x14ac:dyDescent="0.25">
      <c r="A208"/>
    </row>
    <row r="209" spans="1:1" ht="15" hidden="1" customHeight="1" x14ac:dyDescent="0.25">
      <c r="A209"/>
    </row>
    <row r="210" spans="1:1" ht="15" hidden="1" customHeight="1" x14ac:dyDescent="0.25">
      <c r="A210"/>
    </row>
    <row r="211" spans="1:1" ht="15" hidden="1" customHeight="1" x14ac:dyDescent="0.25">
      <c r="A211"/>
    </row>
    <row r="212" spans="1:1" ht="15" hidden="1" customHeight="1" x14ac:dyDescent="0.25">
      <c r="A212"/>
    </row>
    <row r="213" spans="1:1" ht="15" hidden="1" customHeight="1" x14ac:dyDescent="0.25">
      <c r="A213"/>
    </row>
    <row r="214" spans="1:1" ht="15" hidden="1" customHeight="1" x14ac:dyDescent="0.25">
      <c r="A214"/>
    </row>
    <row r="215" spans="1:1" ht="15" hidden="1" customHeight="1" x14ac:dyDescent="0.25">
      <c r="A215"/>
    </row>
    <row r="216" spans="1:1" ht="15" hidden="1" customHeight="1" x14ac:dyDescent="0.25">
      <c r="A216"/>
    </row>
    <row r="217" spans="1:1" ht="15" hidden="1" customHeight="1" x14ac:dyDescent="0.25">
      <c r="A217"/>
    </row>
    <row r="218" spans="1:1" ht="15" hidden="1" customHeight="1" x14ac:dyDescent="0.25">
      <c r="A218"/>
    </row>
    <row r="219" spans="1:1" ht="15" hidden="1" customHeight="1" x14ac:dyDescent="0.25">
      <c r="A219"/>
    </row>
    <row r="220" spans="1:1" ht="15" hidden="1" customHeight="1" x14ac:dyDescent="0.25">
      <c r="A220"/>
    </row>
    <row r="221" spans="1:1" ht="15" hidden="1" customHeight="1" x14ac:dyDescent="0.25">
      <c r="A221"/>
    </row>
    <row r="222" spans="1:1" ht="15" hidden="1" customHeight="1" x14ac:dyDescent="0.25">
      <c r="A222"/>
    </row>
    <row r="223" spans="1:1" ht="15" hidden="1" customHeight="1" x14ac:dyDescent="0.25">
      <c r="A223"/>
    </row>
    <row r="224" spans="1:1" ht="15" hidden="1" customHeight="1" x14ac:dyDescent="0.25">
      <c r="A224"/>
    </row>
    <row r="225" spans="1:1" ht="15" hidden="1" customHeight="1" x14ac:dyDescent="0.25">
      <c r="A225"/>
    </row>
    <row r="226" spans="1:1" ht="15" hidden="1" customHeight="1" x14ac:dyDescent="0.25">
      <c r="A226"/>
    </row>
    <row r="227" spans="1:1" ht="15" hidden="1" customHeight="1" x14ac:dyDescent="0.25">
      <c r="A227"/>
    </row>
    <row r="228" spans="1:1" ht="15" hidden="1" customHeight="1" x14ac:dyDescent="0.25">
      <c r="A228"/>
    </row>
    <row r="229" spans="1:1" ht="15" hidden="1" customHeight="1" x14ac:dyDescent="0.25">
      <c r="A229"/>
    </row>
    <row r="230" spans="1:1" ht="15" hidden="1" customHeight="1" x14ac:dyDescent="0.25">
      <c r="A230"/>
    </row>
    <row r="231" spans="1:1" ht="15" hidden="1" customHeight="1" x14ac:dyDescent="0.25">
      <c r="A231"/>
    </row>
    <row r="232" spans="1:1" ht="15" hidden="1" customHeight="1" x14ac:dyDescent="0.25">
      <c r="A232"/>
    </row>
    <row r="233" spans="1:1" ht="15" hidden="1" customHeight="1" x14ac:dyDescent="0.25">
      <c r="A233"/>
    </row>
    <row r="234" spans="1:1" ht="15" hidden="1" customHeight="1" x14ac:dyDescent="0.25">
      <c r="A234"/>
    </row>
    <row r="235" spans="1:1" ht="15" hidden="1" customHeight="1" x14ac:dyDescent="0.25">
      <c r="A235"/>
    </row>
    <row r="236" spans="1:1" ht="15" hidden="1" customHeight="1" x14ac:dyDescent="0.25">
      <c r="A236"/>
    </row>
    <row r="237" spans="1:1" ht="15" hidden="1" customHeight="1" x14ac:dyDescent="0.25">
      <c r="A237"/>
    </row>
    <row r="238" spans="1:1" ht="15" hidden="1" customHeight="1" x14ac:dyDescent="0.25">
      <c r="A238"/>
    </row>
    <row r="239" spans="1:1" ht="15" hidden="1" customHeight="1" x14ac:dyDescent="0.25">
      <c r="A239"/>
    </row>
    <row r="240" spans="1:1" ht="15" hidden="1" customHeight="1" x14ac:dyDescent="0.25">
      <c r="A240"/>
    </row>
    <row r="241" spans="1:1" ht="15" hidden="1" customHeight="1" x14ac:dyDescent="0.25">
      <c r="A241"/>
    </row>
    <row r="242" spans="1:1" ht="15" hidden="1" customHeight="1" x14ac:dyDescent="0.25">
      <c r="A242"/>
    </row>
    <row r="243" spans="1:1" ht="15" hidden="1" customHeight="1" x14ac:dyDescent="0.25">
      <c r="A243"/>
    </row>
    <row r="244" spans="1:1" ht="15" hidden="1" customHeight="1" x14ac:dyDescent="0.25">
      <c r="A244"/>
    </row>
    <row r="245" spans="1:1" ht="15" hidden="1" customHeight="1" x14ac:dyDescent="0.25">
      <c r="A245"/>
    </row>
    <row r="246" spans="1:1" ht="15" hidden="1" customHeight="1" x14ac:dyDescent="0.25">
      <c r="A246"/>
    </row>
    <row r="247" spans="1:1" ht="15" hidden="1" customHeight="1" x14ac:dyDescent="0.25">
      <c r="A247"/>
    </row>
    <row r="248" spans="1:1" ht="15" hidden="1" customHeight="1" x14ac:dyDescent="0.25">
      <c r="A248"/>
    </row>
    <row r="249" spans="1:1" ht="15" hidden="1" customHeight="1" x14ac:dyDescent="0.25">
      <c r="A249"/>
    </row>
    <row r="250" spans="1:1" ht="15" hidden="1" customHeight="1" x14ac:dyDescent="0.25">
      <c r="A250"/>
    </row>
    <row r="251" spans="1:1" ht="15" hidden="1" customHeight="1" x14ac:dyDescent="0.25">
      <c r="A251"/>
    </row>
    <row r="252" spans="1:1" ht="15" hidden="1" customHeight="1" x14ac:dyDescent="0.25">
      <c r="A252"/>
    </row>
    <row r="253" spans="1:1" ht="15" hidden="1" customHeight="1" x14ac:dyDescent="0.25">
      <c r="A253"/>
    </row>
    <row r="254" spans="1:1" ht="15" hidden="1" customHeight="1" x14ac:dyDescent="0.25">
      <c r="A254"/>
    </row>
    <row r="255" spans="1:1" ht="15" hidden="1" customHeight="1" x14ac:dyDescent="0.25">
      <c r="A255"/>
    </row>
    <row r="256" spans="1:1" ht="15" hidden="1" customHeight="1" x14ac:dyDescent="0.25">
      <c r="A256"/>
    </row>
    <row r="257" spans="1:1" ht="15" hidden="1" customHeight="1" x14ac:dyDescent="0.25">
      <c r="A257"/>
    </row>
    <row r="258" spans="1:1" ht="15" hidden="1" customHeight="1" x14ac:dyDescent="0.25">
      <c r="A258"/>
    </row>
    <row r="259" spans="1:1" ht="15" hidden="1" customHeight="1" x14ac:dyDescent="0.25">
      <c r="A259"/>
    </row>
    <row r="260" spans="1:1" ht="15" hidden="1" customHeight="1" x14ac:dyDescent="0.25">
      <c r="A260"/>
    </row>
    <row r="261" spans="1:1" ht="15" hidden="1" customHeight="1" x14ac:dyDescent="0.25">
      <c r="A261"/>
    </row>
    <row r="262" spans="1:1" ht="15" hidden="1" customHeight="1" x14ac:dyDescent="0.25">
      <c r="A262"/>
    </row>
    <row r="263" spans="1:1" ht="15" hidden="1" customHeight="1" x14ac:dyDescent="0.25">
      <c r="A263"/>
    </row>
    <row r="264" spans="1:1" ht="15" hidden="1" customHeight="1" x14ac:dyDescent="0.25">
      <c r="A264"/>
    </row>
    <row r="265" spans="1:1" ht="15" hidden="1" customHeight="1" x14ac:dyDescent="0.25">
      <c r="A265"/>
    </row>
    <row r="266" spans="1:1" ht="15" hidden="1" customHeight="1" x14ac:dyDescent="0.25">
      <c r="A266"/>
    </row>
    <row r="267" spans="1:1" ht="15" hidden="1" customHeight="1" x14ac:dyDescent="0.25">
      <c r="A267"/>
    </row>
    <row r="268" spans="1:1" ht="15" hidden="1" customHeight="1" x14ac:dyDescent="0.25">
      <c r="A268"/>
    </row>
    <row r="269" spans="1:1" ht="15" hidden="1" customHeight="1" x14ac:dyDescent="0.25">
      <c r="A269"/>
    </row>
    <row r="270" spans="1:1" ht="15" hidden="1" customHeight="1" x14ac:dyDescent="0.25">
      <c r="A270"/>
    </row>
    <row r="271" spans="1:1" ht="15" hidden="1" customHeight="1" x14ac:dyDescent="0.25">
      <c r="A271"/>
    </row>
    <row r="272" spans="1:1" ht="15" hidden="1" customHeight="1" x14ac:dyDescent="0.25">
      <c r="A272"/>
    </row>
    <row r="273" spans="1:1" ht="15" hidden="1" customHeight="1" x14ac:dyDescent="0.25">
      <c r="A273"/>
    </row>
    <row r="274" spans="1:1" ht="15" hidden="1" customHeight="1" x14ac:dyDescent="0.25">
      <c r="A274"/>
    </row>
    <row r="275" spans="1:1" ht="15" hidden="1" customHeight="1" x14ac:dyDescent="0.25">
      <c r="A275"/>
    </row>
    <row r="276" spans="1:1" ht="15" hidden="1" customHeight="1" x14ac:dyDescent="0.25">
      <c r="A276"/>
    </row>
    <row r="277" spans="1:1" ht="15" hidden="1" customHeight="1" x14ac:dyDescent="0.25">
      <c r="A277"/>
    </row>
    <row r="278" spans="1:1" ht="15" hidden="1" customHeight="1" x14ac:dyDescent="0.25">
      <c r="A278"/>
    </row>
    <row r="279" spans="1:1" ht="15" hidden="1" customHeight="1" x14ac:dyDescent="0.25">
      <c r="A2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All_dates_Financial</vt:lpstr>
      <vt:lpstr>All_dates_Non_Financ</vt:lpstr>
      <vt:lpstr>2081_03</vt:lpstr>
      <vt:lpstr>2081_02</vt:lpstr>
      <vt:lpstr>2081_01</vt:lpstr>
      <vt:lpstr>2080_12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Vázquez Mezquita</dc:creator>
  <cp:lastModifiedBy>nib3</cp:lastModifiedBy>
  <dcterms:created xsi:type="dcterms:W3CDTF">2024-06-05T13:50:46Z</dcterms:created>
  <dcterms:modified xsi:type="dcterms:W3CDTF">2024-08-07T09:00:31Z</dcterms:modified>
</cp:coreProperties>
</file>