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2f87c11a463fa04/Calculation Sheet/Monthly Activities Compiled folder/Monthly Compiled data 2082_83/Chaitra2082/"/>
    </mc:Choice>
  </mc:AlternateContent>
  <xr:revisionPtr revIDLastSave="0" documentId="8_{94D226DD-5740-4134-B300-FE436CB9C607}" xr6:coauthVersionLast="47" xr6:coauthVersionMax="47" xr10:uidLastSave="{00000000-0000-0000-0000-000000000000}"/>
  <bookViews>
    <workbookView xWindow="-120" yWindow="-120" windowWidth="29040" windowHeight="15720" xr2:uid="{4529FFF0-27F8-4FBC-A48D-3DFAB1268EA1}"/>
  </bookViews>
  <sheets>
    <sheet name="life  Chaitra" sheetId="1" r:id="rId1"/>
  </sheets>
  <definedNames>
    <definedName name="_xlnm.Print_Area" localSheetId="0">'life  Chaitra'!$A$1:$M$90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1" l="1"/>
  <c r="K90" i="1"/>
  <c r="J90" i="1"/>
  <c r="I90" i="1"/>
  <c r="H90" i="1"/>
  <c r="G90" i="1"/>
  <c r="F90" i="1"/>
  <c r="E90" i="1"/>
  <c r="D90" i="1"/>
  <c r="C90" i="1"/>
  <c r="M89" i="1"/>
  <c r="M88" i="1"/>
  <c r="M87" i="1"/>
  <c r="M86" i="1"/>
  <c r="M85" i="1"/>
  <c r="M84" i="1"/>
  <c r="M83" i="1"/>
  <c r="L79" i="1"/>
  <c r="K79" i="1"/>
  <c r="J79" i="1"/>
  <c r="I79" i="1"/>
  <c r="H79" i="1"/>
  <c r="G79" i="1"/>
  <c r="F79" i="1"/>
  <c r="E79" i="1"/>
  <c r="D79" i="1"/>
  <c r="C79" i="1"/>
  <c r="M78" i="1"/>
  <c r="M77" i="1"/>
  <c r="M76" i="1"/>
  <c r="M75" i="1"/>
  <c r="M74" i="1"/>
  <c r="M73" i="1"/>
  <c r="M72" i="1"/>
  <c r="M79" i="1" s="1"/>
  <c r="M90" i="1" l="1"/>
</calcChain>
</file>

<file path=xl/sharedStrings.xml><?xml version="1.0" encoding="utf-8"?>
<sst xmlns="http://schemas.openxmlformats.org/spreadsheetml/2006/main" count="117" uniqueCount="64">
  <si>
    <t>आ.व. 2082/83</t>
  </si>
  <si>
    <t>जीवन बीमा ब्यवसाय गर्ने बीमकहरुको विवरण</t>
  </si>
  <si>
    <t>रकम रु. लाखमा</t>
  </si>
  <si>
    <t>क्र.सं.</t>
  </si>
  <si>
    <t>बीमक</t>
  </si>
  <si>
    <t>चैत्र महिनाको</t>
  </si>
  <si>
    <t>चैत्र मसान्तसम्मको (तेस्रो त्रैमासिकसम्मको)</t>
  </si>
  <si>
    <t>प्रथम बीमाशुल्क</t>
  </si>
  <si>
    <t>नवीकरण बीमाशुल्क</t>
  </si>
  <si>
    <t xml:space="preserve">कुल बीमाशुल्क </t>
  </si>
  <si>
    <t>जारी बीमालेखको  संख्या</t>
  </si>
  <si>
    <t>बीमाङ्क रकम</t>
  </si>
  <si>
    <t>कुल सक्रिय रहेको बीमालेखको संख्या</t>
  </si>
  <si>
    <t xml:space="preserve">प्रथम बीमाशुल्क </t>
  </si>
  <si>
    <t>कुल बीमाशुल्क</t>
  </si>
  <si>
    <t>राष्ट्रिय जीवन बीमा क. लि.</t>
  </si>
  <si>
    <t>नेशनल लाईफ इ. कं.लि.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</si>
  <si>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</si>
  <si>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</si>
  <si>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</si>
  <si>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</si>
  <si>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</si>
  <si>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</si>
  <si>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रिलायबल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</si>
  <si>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</si>
  <si>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</si>
  <si>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</si>
  <si>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</si>
  <si>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</si>
  <si>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 (क)</t>
  </si>
  <si>
    <t>लघु बीमक</t>
  </si>
  <si>
    <t xml:space="preserve">गार्डियन माईक्रो लाईफ इ. लि. </t>
  </si>
  <si>
    <t>क्रेष्ट माईक्रो लाईफ इ. लि.</t>
  </si>
  <si>
    <t>लिवर्टी माइक्रो लाइफ इ. लि.</t>
  </si>
  <si>
    <t>जम्मा (ख)</t>
  </si>
  <si>
    <t xml:space="preserve">बैदेशिक रोजगार म्यादी जीवन बीमा पुल (ग) </t>
  </si>
  <si>
    <t xml:space="preserve">जम्मा (क +ख + ग)‌‌‌ </t>
  </si>
  <si>
    <t>जम्मा</t>
  </si>
  <si>
    <t>जीवन बीमा ब्यवसाय गर्ने बीमकहरुले जारी गरेको लघु बीमालेखको विवरण</t>
  </si>
  <si>
    <t xml:space="preserve">कुल बीमाशुल्क संकलन </t>
  </si>
  <si>
    <t>कुल बीमाशुल्क संकलन</t>
  </si>
  <si>
    <t>रिलायवल नेपाल ला. इ. क. लि.</t>
  </si>
  <si>
    <t>जीवन बीमा ब्यवसाय गर्ने बीमकहरुको चैत्र मसान्तसम्ममा सक्रिय रहेका कुल बीमालेख संख्याको प्रदेशगत विवरण</t>
  </si>
  <si>
    <t>प्रदेश</t>
  </si>
  <si>
    <t>सावधिक जीबन बीमा</t>
  </si>
  <si>
    <t>अग्रिम भुक्तानी सावधिक जीबन बीमा</t>
  </si>
  <si>
    <t>रुपान्तरित सावधिक जीवन बीमा</t>
  </si>
  <si>
    <t>बालबच्चा सम्बन्धि सावधिक जीबन बीमा</t>
  </si>
  <si>
    <t>बैदेशिक रोजगार म्यादि जीबन बीमा</t>
  </si>
  <si>
    <t>आजिबन जीबन बीमा</t>
  </si>
  <si>
    <t>एकल बीमाशुल्क जीबन बीमा</t>
  </si>
  <si>
    <t>म्यादि जीबन बीमा</t>
  </si>
  <si>
    <t>लघु जीबन बीमा</t>
  </si>
  <si>
    <t>अन्य जीवन बीमा</t>
  </si>
  <si>
    <t>कोशी</t>
  </si>
  <si>
    <t>मधेश</t>
  </si>
  <si>
    <t>बागमती</t>
  </si>
  <si>
    <t>गण्डकी</t>
  </si>
  <si>
    <t>लुम्बिनी</t>
  </si>
  <si>
    <t>कर्णाली</t>
  </si>
  <si>
    <t>सुदूरपश्चिम</t>
  </si>
  <si>
    <t>जीवन बीमा ब्यवसाय गर्ने बीमकहरुले चैत्र मसान्तसम्ममा बिभिन्न बीमालेखहरुबाट संकलन गरेको कुल बीमाशुल्कको प्रदेशगत विवरण</t>
  </si>
  <si>
    <t>रकम रु.लाखमा</t>
  </si>
  <si>
    <t>एकल बीमा शुल्क जीबन बीमा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</si>
</sst>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"/>
    <numFmt numFmtId="166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i/>
      <sz val="8"/>
      <color rgb="FFC00000"/>
      <name val="Kalimati"/>
      <charset val="1"/>
    </font>
    <font>
      <b/>
      <i/>
      <sz val="8"/>
      <color theme="1"/>
      <name val="Kalimati"/>
      <charset val="1"/>
    </font>
    <font>
      <b/>
      <i/>
      <sz val="8"/>
      <color rgb="FFFF0000"/>
      <name val="Kalimati"/>
      <charset val="1"/>
    </font>
    <font>
      <b/>
      <sz val="20"/>
      <color rgb="FF00B0F0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b/>
      <sz val="8"/>
      <color theme="1"/>
      <name val="Kalimati"/>
      <charset val="1"/>
    </font>
    <font>
      <sz val="12"/>
      <color theme="1"/>
      <name val="Fontasy Himali"/>
      <family val="5"/>
    </font>
    <font>
      <b/>
      <sz val="12"/>
      <color theme="1"/>
      <name val="Kalimati"/>
      <charset val="1"/>
    </font>
    <font>
      <sz val="11"/>
      <color theme="1"/>
      <name val="Kalimati"/>
      <charset val="1"/>
    </font>
    <font>
      <b/>
      <sz val="9"/>
      <color theme="1"/>
      <name val="Fontasy Himali"/>
      <family val="5"/>
    </font>
    <font>
      <i/>
      <sz val="10"/>
      <color theme="1"/>
      <name val="Kalimati"/>
      <charset val="1"/>
    </font>
    <font>
      <b/>
      <sz val="14"/>
      <color theme="1"/>
      <name val="Fontasy Himali"/>
      <family val="5"/>
    </font>
    <font>
      <b/>
      <sz val="14"/>
      <color theme="1"/>
      <name val="Kalimati"/>
      <charset val="1"/>
    </font>
    <font>
      <i/>
      <sz val="8"/>
      <color theme="1"/>
      <name val="Kalimati"/>
      <charset val="1"/>
    </font>
    <font>
      <b/>
      <sz val="16"/>
      <color rgb="FF00B0F0"/>
      <name val="Kalimati"/>
      <charset val="1"/>
    </font>
    <font>
      <b/>
      <sz val="12"/>
      <name val="Kalimati"/>
      <charset val="1"/>
    </font>
    <font>
      <b/>
      <i/>
      <sz val="10"/>
      <color rgb="FFC00000"/>
      <name val="Kalimati"/>
      <charset val="1"/>
    </font>
    <font>
      <b/>
      <i/>
      <sz val="7.5"/>
      <color theme="1"/>
      <name val="Kalimati"/>
      <charset val="1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3" xfId="0" applyFont="1" applyBorder="1"/>
    <xf numFmtId="0" fontId="11" fillId="4" borderId="3" xfId="0" applyFont="1" applyFill="1" applyBorder="1"/>
    <xf numFmtId="43" fontId="12" fillId="0" borderId="3" xfId="3" applyFont="1" applyBorder="1" applyAlignment="1">
      <alignment horizontal="center" vertical="center"/>
    </xf>
    <xf numFmtId="164" fontId="12" fillId="0" borderId="3" xfId="3" applyNumberFormat="1" applyFont="1" applyBorder="1" applyAlignment="1">
      <alignment horizontal="center" vertical="center"/>
    </xf>
    <xf numFmtId="164" fontId="12" fillId="0" borderId="3" xfId="3" applyNumberFormat="1" applyFont="1" applyFill="1" applyBorder="1" applyAlignment="1">
      <alignment horizontal="center" vertical="center"/>
    </xf>
    <xf numFmtId="43" fontId="12" fillId="0" borderId="3" xfId="3" applyFont="1" applyFill="1" applyBorder="1" applyAlignment="1">
      <alignment horizontal="left" vertical="center"/>
    </xf>
    <xf numFmtId="164" fontId="0" fillId="0" borderId="0" xfId="0" applyNumberFormat="1"/>
    <xf numFmtId="43" fontId="12" fillId="0" borderId="3" xfId="3" applyFont="1" applyFill="1" applyBorder="1" applyAlignment="1">
      <alignment horizontal="center" vertical="center"/>
    </xf>
    <xf numFmtId="0" fontId="0" fillId="5" borderId="0" xfId="0" applyFill="1"/>
    <xf numFmtId="0" fontId="11" fillId="6" borderId="3" xfId="0" applyFont="1" applyFill="1" applyBorder="1" applyAlignment="1">
      <alignment horizontal="center" vertical="center"/>
    </xf>
    <xf numFmtId="43" fontId="7" fillId="6" borderId="3" xfId="3" applyFont="1" applyFill="1" applyBorder="1" applyAlignment="1">
      <alignment horizontal="center" vertical="center"/>
    </xf>
    <xf numFmtId="164" fontId="7" fillId="6" borderId="3" xfId="3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/>
    </xf>
    <xf numFmtId="43" fontId="12" fillId="3" borderId="3" xfId="3" applyFont="1" applyFill="1" applyBorder="1" applyAlignment="1">
      <alignment horizontal="center" vertical="center"/>
    </xf>
    <xf numFmtId="164" fontId="12" fillId="3" borderId="3" xfId="3" applyNumberFormat="1" applyFont="1" applyFill="1" applyBorder="1" applyAlignment="1">
      <alignment horizontal="center" vertical="center"/>
    </xf>
    <xf numFmtId="43" fontId="12" fillId="3" borderId="3" xfId="3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left"/>
    </xf>
    <xf numFmtId="43" fontId="12" fillId="7" borderId="3" xfId="3" applyFont="1" applyFill="1" applyBorder="1" applyAlignment="1">
      <alignment horizontal="center" vertical="center"/>
    </xf>
    <xf numFmtId="164" fontId="12" fillId="7" borderId="3" xfId="3" applyNumberFormat="1" applyFont="1" applyFill="1" applyBorder="1" applyAlignment="1">
      <alignment horizontal="center" vertical="center"/>
    </xf>
    <xf numFmtId="43" fontId="12" fillId="7" borderId="3" xfId="3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center"/>
    </xf>
    <xf numFmtId="0" fontId="11" fillId="8" borderId="6" xfId="0" applyFont="1" applyFill="1" applyBorder="1" applyAlignment="1">
      <alignment horizontal="center"/>
    </xf>
    <xf numFmtId="43" fontId="7" fillId="8" borderId="3" xfId="3" applyFont="1" applyFill="1" applyBorder="1" applyAlignment="1">
      <alignment horizontal="center" vertical="center"/>
    </xf>
    <xf numFmtId="164" fontId="7" fillId="8" borderId="3" xfId="3" applyNumberFormat="1" applyFont="1" applyFill="1" applyBorder="1" applyAlignment="1">
      <alignment horizontal="center" vertical="center"/>
    </xf>
    <xf numFmtId="0" fontId="14" fillId="0" borderId="0" xfId="0" applyFont="1"/>
    <xf numFmtId="43" fontId="15" fillId="0" borderId="0" xfId="3" applyFont="1" applyFill="1" applyBorder="1" applyAlignment="1">
      <alignment horizontal="center" vertical="center"/>
    </xf>
    <xf numFmtId="0" fontId="16" fillId="0" borderId="0" xfId="0" applyFont="1"/>
    <xf numFmtId="43" fontId="13" fillId="0" borderId="0" xfId="3" applyFont="1" applyFill="1" applyBorder="1" applyAlignment="1">
      <alignment horizontal="center" vertical="center"/>
    </xf>
    <xf numFmtId="43" fontId="9" fillId="0" borderId="0" xfId="3" applyFont="1" applyFill="1" applyBorder="1" applyAlignment="1">
      <alignment vertical="center"/>
    </xf>
    <xf numFmtId="165" fontId="0" fillId="0" borderId="0" xfId="0" applyNumberFormat="1"/>
    <xf numFmtId="43" fontId="8" fillId="0" borderId="0" xfId="0" applyNumberFormat="1" applyFont="1"/>
    <xf numFmtId="43" fontId="0" fillId="0" borderId="0" xfId="1" applyFont="1"/>
    <xf numFmtId="0" fontId="8" fillId="0" borderId="0" xfId="0" applyFont="1"/>
    <xf numFmtId="0" fontId="0" fillId="0" borderId="0" xfId="0" applyAlignment="1">
      <alignment vertical="top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horizontal="left" vertical="center"/>
    </xf>
    <xf numFmtId="1" fontId="13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/>
    </xf>
    <xf numFmtId="0" fontId="3" fillId="0" borderId="0" xfId="0" applyFont="1"/>
    <xf numFmtId="2" fontId="13" fillId="0" borderId="0" xfId="0" applyNumberFormat="1" applyFont="1" applyAlignment="1">
      <alignment horizontal="center" vertical="top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1" fillId="3" borderId="6" xfId="0" applyFont="1" applyFill="1" applyBorder="1" applyAlignment="1">
      <alignment horizontal="center" vertical="top"/>
    </xf>
    <xf numFmtId="0" fontId="11" fillId="4" borderId="3" xfId="2" applyFont="1" applyFill="1" applyBorder="1" applyAlignment="1">
      <alignment horizontal="center" vertical="center" wrapText="1"/>
    </xf>
    <xf numFmtId="43" fontId="12" fillId="0" borderId="3" xfId="3" applyFont="1" applyFill="1" applyBorder="1" applyAlignment="1">
      <alignment horizontal="center" vertical="top"/>
    </xf>
    <xf numFmtId="43" fontId="0" fillId="0" borderId="0" xfId="0" applyNumberFormat="1" applyAlignment="1">
      <alignment vertical="top"/>
    </xf>
    <xf numFmtId="0" fontId="1" fillId="3" borderId="3" xfId="0" applyFont="1" applyFill="1" applyBorder="1" applyAlignment="1">
      <alignment vertical="top"/>
    </xf>
    <xf numFmtId="0" fontId="12" fillId="3" borderId="3" xfId="0" applyFont="1" applyFill="1" applyBorder="1" applyAlignment="1">
      <alignment vertical="top"/>
    </xf>
    <xf numFmtId="43" fontId="12" fillId="3" borderId="3" xfId="3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43" fontId="7" fillId="4" borderId="3" xfId="3" applyFont="1" applyFill="1" applyBorder="1"/>
    <xf numFmtId="164" fontId="7" fillId="4" borderId="3" xfId="3" applyNumberFormat="1" applyFont="1" applyFill="1" applyBorder="1"/>
    <xf numFmtId="0" fontId="9" fillId="0" borderId="7" xfId="0" applyFont="1" applyBorder="1" applyAlignment="1">
      <alignment vertical="center" wrapText="1"/>
    </xf>
    <xf numFmtId="43" fontId="9" fillId="0" borderId="0" xfId="0" applyNumberFormat="1" applyFont="1" applyAlignment="1">
      <alignment vertical="center" wrapText="1"/>
    </xf>
    <xf numFmtId="43" fontId="8" fillId="0" borderId="0" xfId="3" applyFont="1" applyFill="1" applyBorder="1"/>
    <xf numFmtId="0" fontId="9" fillId="0" borderId="0" xfId="0" applyFont="1" applyAlignment="1">
      <alignment vertical="center" wrapText="1"/>
    </xf>
    <xf numFmtId="164" fontId="8" fillId="0" borderId="0" xfId="3" applyNumberFormat="1" applyFont="1" applyFill="1" applyBorder="1"/>
    <xf numFmtId="0" fontId="17" fillId="0" borderId="0" xfId="0" applyFont="1" applyAlignment="1">
      <alignment vertical="center" wrapText="1"/>
    </xf>
    <xf numFmtId="164" fontId="17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1" fillId="9" borderId="3" xfId="0" applyFont="1" applyFill="1" applyBorder="1"/>
    <xf numFmtId="164" fontId="12" fillId="0" borderId="3" xfId="3" applyNumberFormat="1" applyFont="1" applyBorder="1" applyAlignment="1">
      <alignment vertical="center"/>
    </xf>
    <xf numFmtId="164" fontId="7" fillId="4" borderId="3" xfId="3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vertical="center"/>
    </xf>
    <xf numFmtId="0" fontId="9" fillId="0" borderId="0" xfId="0" applyFont="1"/>
    <xf numFmtId="2" fontId="0" fillId="0" borderId="0" xfId="0" applyNumberFormat="1"/>
    <xf numFmtId="0" fontId="18" fillId="0" borderId="2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43" fontId="12" fillId="0" borderId="3" xfId="1" applyFont="1" applyBorder="1" applyAlignment="1">
      <alignment horizontal="center"/>
    </xf>
    <xf numFmtId="43" fontId="7" fillId="4" borderId="3" xfId="1" applyFont="1" applyFill="1" applyBorder="1" applyAlignment="1">
      <alignment horizontal="center"/>
    </xf>
    <xf numFmtId="43" fontId="7" fillId="0" borderId="0" xfId="3" applyFont="1" applyFill="1" applyBorder="1" applyAlignment="1">
      <alignment horizontal="center"/>
    </xf>
    <xf numFmtId="43" fontId="7" fillId="4" borderId="3" xfId="3" applyFont="1" applyFill="1" applyBorder="1" applyAlignment="1">
      <alignment horizontal="center"/>
    </xf>
    <xf numFmtId="166" fontId="0" fillId="0" borderId="0" xfId="0" applyNumberFormat="1"/>
  </cellXfs>
  <cellStyles count="4">
    <cellStyle name="Calculation" xfId="2" builtinId="22"/>
    <cellStyle name="Comma" xfId="1" builtinId="3"/>
    <cellStyle name="Comma 2 2" xfId="3" xr:uid="{2220F2EC-9419-45FB-AE36-9729521539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27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8C1FAE9-8BB9-42F3-9A0F-535671428190}"/>
            </a:ext>
          </a:extLst>
        </xdr:cNvPr>
        <xdr:cNvCxnSpPr/>
      </xdr:nvCxnSpPr>
      <xdr:spPr>
        <a:xfrm>
          <a:off x="9201150" y="1123950"/>
          <a:ext cx="0" cy="785812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33</xdr:row>
      <xdr:rowOff>9525</xdr:rowOff>
    </xdr:from>
    <xdr:to>
      <xdr:col>7</xdr:col>
      <xdr:colOff>9525</xdr:colOff>
      <xdr:row>52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B2CE501-0717-46A3-BDB7-2A811413CF00}"/>
            </a:ext>
          </a:extLst>
        </xdr:cNvPr>
        <xdr:cNvCxnSpPr/>
      </xdr:nvCxnSpPr>
      <xdr:spPr>
        <a:xfrm flipH="1">
          <a:off x="9201150" y="10906125"/>
          <a:ext cx="9525" cy="6276975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1257648</xdr:colOff>
      <xdr:row>0</xdr:row>
      <xdr:rowOff>116572</xdr:rowOff>
    </xdr:from>
    <xdr:to>
      <xdr:col>6</xdr:col>
      <xdr:colOff>285749</xdr:colOff>
      <xdr:row>2</xdr:row>
      <xdr:rowOff>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540F9B-1537-4FD7-96A8-1132F61CC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7198" y="116572"/>
          <a:ext cx="2790476" cy="560346"/>
        </a:xfrm>
        <a:prstGeom prst="rect">
          <a:avLst/>
        </a:prstGeom>
      </xdr:spPr>
    </xdr:pic>
    <xdr:clientData/>
  </xdr:twoCellAnchor>
  <xdr:twoCellAnchor editAs="oneCell">
    <xdr:from>
      <xdr:col>4</xdr:col>
      <xdr:colOff>418317</xdr:colOff>
      <xdr:row>30</xdr:row>
      <xdr:rowOff>16865</xdr:rowOff>
    </xdr:from>
    <xdr:to>
      <xdr:col>6</xdr:col>
      <xdr:colOff>408851</xdr:colOff>
      <xdr:row>31</xdr:row>
      <xdr:rowOff>338769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5FD771-BCE4-48E3-872A-B4FBDDE96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167" y="9818090"/>
          <a:ext cx="2495609" cy="569554"/>
        </a:xfrm>
        <a:prstGeom prst="rect">
          <a:avLst/>
        </a:prstGeom>
      </xdr:spPr>
    </xdr:pic>
    <xdr:clientData/>
  </xdr:twoCellAnchor>
  <xdr:twoCellAnchor editAs="oneCell">
    <xdr:from>
      <xdr:col>5</xdr:col>
      <xdr:colOff>896939</xdr:colOff>
      <xdr:row>66</xdr:row>
      <xdr:rowOff>0</xdr:rowOff>
    </xdr:from>
    <xdr:to>
      <xdr:col>7</xdr:col>
      <xdr:colOff>950749</xdr:colOff>
      <xdr:row>69</xdr:row>
      <xdr:rowOff>38622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74939E-86FF-4328-AC9B-4CF92437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1089" y="20393025"/>
          <a:ext cx="2720810" cy="638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9A7E-3714-4951-90A8-92DF49AE84C0}">
  <sheetPr>
    <pageSetUpPr fitToPage="1"/>
  </sheetPr>
  <dimension ref="A1:N94"/>
  <sheetViews>
    <sheetView tabSelected="1" view="pageBreakPreview" zoomScale="90" zoomScaleNormal="85" zoomScaleSheetLayoutView="90" workbookViewId="0">
      <pane xSplit="2" topLeftCell="C1" activePane="topRight" state="frozen"/>
      <selection activeCell="AD27" sqref="AD27:AE27"/>
      <selection pane="topRight" activeCell="L36" sqref="L36:M52"/>
    </sheetView>
  </sheetViews>
  <sheetFormatPr defaultRowHeight="15" x14ac:dyDescent="0.25"/>
  <cols>
    <col min="1" max="1" width="5.7109375" bestFit="1" customWidth="1"/>
    <col min="2" max="2" width="36.28515625" bestFit="1" customWidth="1"/>
    <col min="3" max="3" width="18.28515625" customWidth="1"/>
    <col min="4" max="5" width="18.85546875" bestFit="1" customWidth="1"/>
    <col min="6" max="6" width="18.7109375" customWidth="1"/>
    <col min="7" max="8" width="21.28515625" bestFit="1" customWidth="1"/>
    <col min="9" max="9" width="18.85546875" bestFit="1" customWidth="1"/>
    <col min="10" max="11" width="21.28515625" bestFit="1" customWidth="1"/>
    <col min="12" max="12" width="20.85546875" bestFit="1" customWidth="1"/>
    <col min="13" max="13" width="25" customWidth="1"/>
    <col min="14" max="14" width="22" customWidth="1"/>
  </cols>
  <sheetData>
    <row r="1" spans="1:14" ht="30" customHeight="1" x14ac:dyDescent="0.25"/>
    <row r="2" spans="1:14" ht="23.25" customHeight="1" x14ac:dyDescent="0.45">
      <c r="C2" s="1"/>
      <c r="D2" s="1"/>
      <c r="E2" s="1"/>
      <c r="F2" s="1"/>
      <c r="G2" s="1"/>
      <c r="H2" s="1"/>
      <c r="I2" s="2"/>
      <c r="J2" s="3" t="s">
        <v>0</v>
      </c>
      <c r="K2" s="3"/>
    </row>
    <row r="3" spans="1:14" ht="34.5" customHeight="1" x14ac:dyDescent="0.4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4" ht="27.75" customHeight="1" x14ac:dyDescent="0.25">
      <c r="A4" s="6" t="s">
        <v>3</v>
      </c>
      <c r="B4" s="6" t="s">
        <v>4</v>
      </c>
      <c r="C4" s="7" t="s">
        <v>5</v>
      </c>
      <c r="D4" s="8"/>
      <c r="E4" s="8"/>
      <c r="F4" s="8"/>
      <c r="G4" s="9"/>
      <c r="H4" s="7" t="s">
        <v>6</v>
      </c>
      <c r="I4" s="8"/>
      <c r="J4" s="8"/>
      <c r="K4" s="9"/>
    </row>
    <row r="5" spans="1:14" s="11" customFormat="1" ht="66" customHeight="1" x14ac:dyDescent="0.25">
      <c r="A5" s="6"/>
      <c r="B5" s="6"/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10" t="s">
        <v>8</v>
      </c>
      <c r="K5" s="10" t="s">
        <v>14</v>
      </c>
    </row>
    <row r="6" spans="1:14" ht="24" x14ac:dyDescent="0.6">
      <c r="A6" s="12">
        <v>1</v>
      </c>
      <c r="B6" s="13" t="s">
        <v>15</v>
      </c>
      <c r="C6" s="14">
        <v>394.51184999999998</v>
      </c>
      <c r="D6" s="14">
        <v>3358.53613</v>
      </c>
      <c r="E6" s="14">
        <v>3753.0479799999998</v>
      </c>
      <c r="F6" s="15">
        <v>619</v>
      </c>
      <c r="G6" s="14">
        <v>7769.9750000000004</v>
      </c>
      <c r="H6" s="16">
        <v>596745</v>
      </c>
      <c r="I6" s="17">
        <v>9930.1239241000003</v>
      </c>
      <c r="J6" s="17">
        <v>81253.398457599993</v>
      </c>
      <c r="K6" s="17">
        <v>91183.522381699993</v>
      </c>
    </row>
    <row r="7" spans="1:14" ht="24" x14ac:dyDescent="0.6">
      <c r="A7" s="12">
        <v>2</v>
      </c>
      <c r="B7" s="13" t="s">
        <v>16</v>
      </c>
      <c r="C7" s="14">
        <v>4758.5207783999995</v>
      </c>
      <c r="D7" s="14">
        <v>16014.840609999999</v>
      </c>
      <c r="E7" s="14">
        <v>20773.361388400001</v>
      </c>
      <c r="F7" s="15">
        <v>34521</v>
      </c>
      <c r="G7" s="14">
        <v>94604.34994</v>
      </c>
      <c r="H7" s="16">
        <v>1318754</v>
      </c>
      <c r="I7" s="17">
        <v>45174.922036100004</v>
      </c>
      <c r="J7" s="17">
        <v>125619.60903009999</v>
      </c>
      <c r="K7" s="17">
        <v>170794.5310662</v>
      </c>
    </row>
    <row r="8" spans="1:14" ht="24" x14ac:dyDescent="0.6">
      <c r="A8" s="12">
        <v>3</v>
      </c>
      <c r="B8" s="13" t="s">
        <v>17</v>
      </c>
      <c r="C8" s="14">
        <v>8792.9740820999996</v>
      </c>
      <c r="D8" s="14">
        <v>30069.747839200001</v>
      </c>
      <c r="E8" s="14">
        <v>38862.721921299999</v>
      </c>
      <c r="F8" s="15">
        <v>100530</v>
      </c>
      <c r="G8" s="14">
        <v>928850.50405999995</v>
      </c>
      <c r="H8" s="16">
        <v>1893791</v>
      </c>
      <c r="I8" s="17">
        <v>83036.777724500003</v>
      </c>
      <c r="J8" s="17">
        <v>285583.01040810009</v>
      </c>
      <c r="K8" s="17">
        <v>368619.78813260008</v>
      </c>
    </row>
    <row r="9" spans="1:14" ht="24" x14ac:dyDescent="0.6">
      <c r="A9" s="12">
        <v>4</v>
      </c>
      <c r="B9" s="13" t="s">
        <v>18</v>
      </c>
      <c r="C9" s="14">
        <v>3135.4422800000002</v>
      </c>
      <c r="D9" s="14">
        <v>13969.35483</v>
      </c>
      <c r="E9" s="14">
        <v>17104.79711</v>
      </c>
      <c r="F9" s="15">
        <v>5110</v>
      </c>
      <c r="G9" s="14">
        <v>23636.720000000001</v>
      </c>
      <c r="H9" s="16">
        <v>693784</v>
      </c>
      <c r="I9" s="17">
        <v>24718.578649999999</v>
      </c>
      <c r="J9" s="17">
        <v>126989.68360999999</v>
      </c>
      <c r="K9" s="17">
        <v>151708.26225999999</v>
      </c>
    </row>
    <row r="10" spans="1:14" ht="24" x14ac:dyDescent="0.6">
      <c r="A10" s="12">
        <v>5</v>
      </c>
      <c r="B10" s="13" t="s">
        <v>19</v>
      </c>
      <c r="C10" s="14">
        <v>1475.5150049000001</v>
      </c>
      <c r="D10" s="14">
        <v>5062.8215824999997</v>
      </c>
      <c r="E10" s="14">
        <v>6538.3365873999974</v>
      </c>
      <c r="F10" s="15">
        <v>40554</v>
      </c>
      <c r="G10" s="14">
        <v>66940.5439472</v>
      </c>
      <c r="H10" s="16">
        <v>692548</v>
      </c>
      <c r="I10" s="17">
        <v>11628.724380099995</v>
      </c>
      <c r="J10" s="17">
        <v>37425.997467800014</v>
      </c>
      <c r="K10" s="17">
        <v>49054.721847900008</v>
      </c>
    </row>
    <row r="11" spans="1:14" ht="24" x14ac:dyDescent="0.6">
      <c r="A11" s="12">
        <v>6</v>
      </c>
      <c r="B11" s="13" t="s">
        <v>20</v>
      </c>
      <c r="C11" s="14">
        <v>1528.06124</v>
      </c>
      <c r="D11" s="14">
        <v>7093.8314700000001</v>
      </c>
      <c r="E11" s="14">
        <v>8621.8927100000001</v>
      </c>
      <c r="F11" s="15">
        <v>22418</v>
      </c>
      <c r="G11" s="14">
        <v>41389.65</v>
      </c>
      <c r="H11" s="16">
        <v>582005</v>
      </c>
      <c r="I11" s="17">
        <v>17544.814019999998</v>
      </c>
      <c r="J11" s="17">
        <v>54925.667427999993</v>
      </c>
      <c r="K11" s="17">
        <v>72470.481447999991</v>
      </c>
    </row>
    <row r="12" spans="1:14" ht="24" x14ac:dyDescent="0.6">
      <c r="A12" s="12">
        <v>7</v>
      </c>
      <c r="B12" s="13" t="s">
        <v>21</v>
      </c>
      <c r="C12" s="14">
        <v>2689.5354530999998</v>
      </c>
      <c r="D12" s="14">
        <v>3968.3715197000001</v>
      </c>
      <c r="E12" s="14">
        <v>6657.9069728000013</v>
      </c>
      <c r="F12" s="15">
        <v>22581</v>
      </c>
      <c r="G12" s="14">
        <v>58401.461823999998</v>
      </c>
      <c r="H12" s="16">
        <v>616166</v>
      </c>
      <c r="I12" s="17">
        <v>17533.794999700003</v>
      </c>
      <c r="J12" s="17">
        <v>31979.671891999998</v>
      </c>
      <c r="K12" s="17">
        <v>49513.466891700002</v>
      </c>
    </row>
    <row r="13" spans="1:14" s="20" customFormat="1" ht="24" x14ac:dyDescent="0.6">
      <c r="A13" s="12">
        <v>8</v>
      </c>
      <c r="B13" s="13" t="s">
        <v>22</v>
      </c>
      <c r="C13" s="19">
        <v>1044.5027886</v>
      </c>
      <c r="D13" s="14">
        <v>2654.4304200000001</v>
      </c>
      <c r="E13" s="14">
        <v>3698.9332085999999</v>
      </c>
      <c r="F13" s="15">
        <v>13741</v>
      </c>
      <c r="G13" s="19">
        <v>29646.3874498</v>
      </c>
      <c r="H13" s="16">
        <v>327365</v>
      </c>
      <c r="I13" s="17">
        <v>8381.8129462000034</v>
      </c>
      <c r="J13" s="17">
        <v>23337.416099999999</v>
      </c>
      <c r="K13" s="17">
        <v>31719.229046200002</v>
      </c>
      <c r="L13"/>
      <c r="M13"/>
      <c r="N13"/>
    </row>
    <row r="14" spans="1:14" ht="24" x14ac:dyDescent="0.6">
      <c r="A14" s="12">
        <v>9</v>
      </c>
      <c r="B14" s="13" t="s">
        <v>23</v>
      </c>
      <c r="C14" s="19">
        <v>1818.5645234000001</v>
      </c>
      <c r="D14" s="14">
        <v>3581.03575</v>
      </c>
      <c r="E14" s="14">
        <v>5399.6002734000003</v>
      </c>
      <c r="F14" s="15">
        <v>21188</v>
      </c>
      <c r="G14" s="19">
        <v>16008.43182</v>
      </c>
      <c r="H14" s="16">
        <v>2423786</v>
      </c>
      <c r="I14" s="17">
        <v>14626.649173600003</v>
      </c>
      <c r="J14" s="17">
        <v>29863.999583699999</v>
      </c>
      <c r="K14" s="17">
        <v>44490.648757300005</v>
      </c>
    </row>
    <row r="15" spans="1:14" ht="21.75" customHeight="1" x14ac:dyDescent="0.6">
      <c r="A15" s="12">
        <v>10</v>
      </c>
      <c r="B15" s="13" t="s">
        <v>24</v>
      </c>
      <c r="C15" s="14">
        <v>2443.2821562999989</v>
      </c>
      <c r="D15" s="14">
        <v>4969.8531499999999</v>
      </c>
      <c r="E15" s="14">
        <v>7413.135306299996</v>
      </c>
      <c r="F15" s="15">
        <v>44265</v>
      </c>
      <c r="G15" s="14">
        <v>90398.95117</v>
      </c>
      <c r="H15" s="16">
        <v>715273</v>
      </c>
      <c r="I15" s="17">
        <v>19511.4738321</v>
      </c>
      <c r="J15" s="17">
        <v>41159.942020000002</v>
      </c>
      <c r="K15" s="17">
        <v>60671.415852100006</v>
      </c>
    </row>
    <row r="16" spans="1:14" ht="24" x14ac:dyDescent="0.6">
      <c r="A16" s="12">
        <v>11</v>
      </c>
      <c r="B16" s="13" t="s">
        <v>25</v>
      </c>
      <c r="C16" s="14">
        <v>3044.6566724999998</v>
      </c>
      <c r="D16" s="14">
        <v>8083.8153849999999</v>
      </c>
      <c r="E16" s="14">
        <v>11128.472057499999</v>
      </c>
      <c r="F16" s="15">
        <v>19612</v>
      </c>
      <c r="G16" s="14">
        <v>69411.603140000007</v>
      </c>
      <c r="H16" s="16">
        <v>611983</v>
      </c>
      <c r="I16" s="17">
        <v>22005.597436200009</v>
      </c>
      <c r="J16" s="17">
        <v>63510.287231300004</v>
      </c>
      <c r="K16" s="17">
        <v>85515.88466750001</v>
      </c>
    </row>
    <row r="17" spans="1:14" ht="24" x14ac:dyDescent="0.6">
      <c r="A17" s="12">
        <v>12</v>
      </c>
      <c r="B17" s="13" t="s">
        <v>26</v>
      </c>
      <c r="C17" s="14">
        <v>2108.2334000000001</v>
      </c>
      <c r="D17" s="14">
        <v>4506.9475499999999</v>
      </c>
      <c r="E17" s="14">
        <v>6615.1809499999999</v>
      </c>
      <c r="F17" s="15">
        <v>18148</v>
      </c>
      <c r="G17" s="14">
        <v>66337.433279999997</v>
      </c>
      <c r="H17" s="16">
        <v>418629</v>
      </c>
      <c r="I17" s="17">
        <v>14700.26338</v>
      </c>
      <c r="J17" s="17">
        <v>39543.773749999993</v>
      </c>
      <c r="K17" s="17">
        <v>54244.037129999997</v>
      </c>
    </row>
    <row r="18" spans="1:14" ht="24" x14ac:dyDescent="0.6">
      <c r="A18" s="12">
        <v>13</v>
      </c>
      <c r="B18" s="13" t="s">
        <v>27</v>
      </c>
      <c r="C18" s="14">
        <v>2338.4818500000001</v>
      </c>
      <c r="D18" s="14">
        <v>13160.706330000001</v>
      </c>
      <c r="E18" s="14">
        <v>15499.188179999999</v>
      </c>
      <c r="F18" s="15">
        <v>3707</v>
      </c>
      <c r="G18" s="14">
        <v>27616.25</v>
      </c>
      <c r="H18" s="16">
        <v>418821</v>
      </c>
      <c r="I18" s="17">
        <v>17685.473010000002</v>
      </c>
      <c r="J18" s="17">
        <v>114975.89861970002</v>
      </c>
      <c r="K18" s="17">
        <v>132661.37162970001</v>
      </c>
    </row>
    <row r="19" spans="1:14" ht="24" x14ac:dyDescent="0.6">
      <c r="A19" s="12">
        <v>14</v>
      </c>
      <c r="B19" s="13" t="s">
        <v>28</v>
      </c>
      <c r="C19" s="14">
        <v>1654.0409968000001</v>
      </c>
      <c r="D19" s="14">
        <v>3591.1647812000001</v>
      </c>
      <c r="E19" s="14">
        <v>5245.2057780000005</v>
      </c>
      <c r="F19" s="15">
        <v>8452</v>
      </c>
      <c r="G19" s="14">
        <v>26461.935835</v>
      </c>
      <c r="H19" s="16">
        <v>261370</v>
      </c>
      <c r="I19" s="17">
        <v>12223.320103700002</v>
      </c>
      <c r="J19" s="17">
        <v>29699.409953299997</v>
      </c>
      <c r="K19" s="17">
        <v>41922.730057000001</v>
      </c>
    </row>
    <row r="20" spans="1:14" ht="24" x14ac:dyDescent="0.25">
      <c r="A20" s="21" t="s">
        <v>29</v>
      </c>
      <c r="B20" s="21"/>
      <c r="C20" s="22">
        <v>37226.323076100001</v>
      </c>
      <c r="D20" s="22">
        <v>120085.45734759998</v>
      </c>
      <c r="E20" s="22">
        <v>157311.78042370002</v>
      </c>
      <c r="F20" s="23">
        <v>355446</v>
      </c>
      <c r="G20" s="22">
        <v>1547474.1974659998</v>
      </c>
      <c r="H20" s="23">
        <v>11571020</v>
      </c>
      <c r="I20" s="22">
        <v>318702.32561630005</v>
      </c>
      <c r="J20" s="22">
        <v>1085867.7655515999</v>
      </c>
      <c r="K20" s="22">
        <v>1404570.0911679</v>
      </c>
    </row>
    <row r="21" spans="1:14" ht="24" x14ac:dyDescent="0.6">
      <c r="A21" s="24" t="s">
        <v>3</v>
      </c>
      <c r="B21" s="24" t="s">
        <v>30</v>
      </c>
      <c r="C21" s="25"/>
      <c r="D21" s="25"/>
      <c r="E21" s="25"/>
      <c r="F21" s="25"/>
      <c r="G21" s="25"/>
      <c r="H21" s="26"/>
      <c r="I21" s="27"/>
      <c r="J21" s="27"/>
      <c r="K21" s="27"/>
    </row>
    <row r="22" spans="1:14" ht="24" x14ac:dyDescent="0.6">
      <c r="A22" s="12">
        <v>1</v>
      </c>
      <c r="B22" s="13" t="s">
        <v>31</v>
      </c>
      <c r="C22" s="14">
        <v>454.65371499999998</v>
      </c>
      <c r="D22" s="14">
        <v>24.911200000000001</v>
      </c>
      <c r="E22" s="14">
        <v>479.56491499999998</v>
      </c>
      <c r="F22" s="15">
        <v>47682</v>
      </c>
      <c r="G22" s="14">
        <v>82954.612139999997</v>
      </c>
      <c r="H22" s="15">
        <v>1469378</v>
      </c>
      <c r="I22" s="17">
        <v>2880.5364864000003</v>
      </c>
      <c r="J22" s="17">
        <v>160.03283999999999</v>
      </c>
      <c r="K22" s="17">
        <v>3040.5693264000001</v>
      </c>
    </row>
    <row r="23" spans="1:14" ht="24" x14ac:dyDescent="0.6">
      <c r="A23" s="12">
        <v>2</v>
      </c>
      <c r="B23" s="13" t="s">
        <v>32</v>
      </c>
      <c r="C23" s="14">
        <v>431.58837</v>
      </c>
      <c r="D23" s="14">
        <v>34.136490000000002</v>
      </c>
      <c r="E23" s="14">
        <v>465.72485999999998</v>
      </c>
      <c r="F23" s="15">
        <v>43113</v>
      </c>
      <c r="G23" s="14">
        <v>49240.819091000005</v>
      </c>
      <c r="H23" s="15">
        <v>572512</v>
      </c>
      <c r="I23" s="17">
        <v>2854.7872700000003</v>
      </c>
      <c r="J23" s="17">
        <v>199.92215000000002</v>
      </c>
      <c r="K23" s="17">
        <v>3054.7094200000001</v>
      </c>
    </row>
    <row r="24" spans="1:14" ht="24" x14ac:dyDescent="0.6">
      <c r="A24" s="12">
        <v>3</v>
      </c>
      <c r="B24" s="13" t="s">
        <v>33</v>
      </c>
      <c r="C24" s="14">
        <v>250.45187000000001</v>
      </c>
      <c r="D24" s="14">
        <v>50.738309999999998</v>
      </c>
      <c r="E24" s="14">
        <v>301.19018</v>
      </c>
      <c r="F24" s="15">
        <v>59637</v>
      </c>
      <c r="G24" s="14">
        <v>68845.119200000001</v>
      </c>
      <c r="H24" s="15">
        <v>398167</v>
      </c>
      <c r="I24" s="17">
        <v>2051.9880699999999</v>
      </c>
      <c r="J24" s="17">
        <v>308.8922</v>
      </c>
      <c r="K24" s="17">
        <v>2360.8802699999997</v>
      </c>
    </row>
    <row r="25" spans="1:14" ht="24" x14ac:dyDescent="0.6">
      <c r="A25" s="28" t="s">
        <v>34</v>
      </c>
      <c r="B25" s="28"/>
      <c r="C25" s="22">
        <v>1136.693955</v>
      </c>
      <c r="D25" s="22">
        <v>109.786</v>
      </c>
      <c r="E25" s="22">
        <v>1246.479955</v>
      </c>
      <c r="F25" s="23">
        <v>150432</v>
      </c>
      <c r="G25" s="22">
        <v>201040.55043100001</v>
      </c>
      <c r="H25" s="22">
        <v>2440057</v>
      </c>
      <c r="I25" s="22">
        <v>7787.3118264000004</v>
      </c>
      <c r="J25" s="22">
        <v>668.84718999999996</v>
      </c>
      <c r="K25" s="22">
        <v>8456.1590164000008</v>
      </c>
    </row>
    <row r="26" spans="1:14" ht="24" x14ac:dyDescent="0.6">
      <c r="A26" s="29" t="s">
        <v>35</v>
      </c>
      <c r="B26" s="29"/>
      <c r="C26" s="30">
        <v>2661.60716</v>
      </c>
      <c r="D26" s="30">
        <v>0</v>
      </c>
      <c r="E26" s="30">
        <v>2661.60716</v>
      </c>
      <c r="F26" s="31">
        <v>61624</v>
      </c>
      <c r="G26" s="30">
        <v>750445</v>
      </c>
      <c r="H26" s="31">
        <v>2386128</v>
      </c>
      <c r="I26" s="32">
        <v>25075.431799299997</v>
      </c>
      <c r="J26" s="32">
        <v>0</v>
      </c>
      <c r="K26" s="32">
        <v>25075.431799299997</v>
      </c>
    </row>
    <row r="27" spans="1:14" ht="24" x14ac:dyDescent="0.6">
      <c r="A27" s="33" t="s">
        <v>36</v>
      </c>
      <c r="B27" s="34"/>
      <c r="C27" s="35">
        <v>41024.624191100003</v>
      </c>
      <c r="D27" s="35">
        <v>120195.24334759997</v>
      </c>
      <c r="E27" s="35">
        <v>161219.86753870003</v>
      </c>
      <c r="F27" s="36">
        <v>567502</v>
      </c>
      <c r="G27" s="35">
        <v>2498959.7478970001</v>
      </c>
      <c r="H27" s="36">
        <v>16397205</v>
      </c>
      <c r="I27" s="35">
        <v>351565.06924200006</v>
      </c>
      <c r="J27" s="35">
        <v>1086536.6127415998</v>
      </c>
      <c r="K27" s="35">
        <v>1438101.6819836001</v>
      </c>
    </row>
    <row r="28" spans="1:14" ht="28.5" x14ac:dyDescent="0.7">
      <c r="A28" s="37"/>
      <c r="C28" s="38"/>
      <c r="D28" s="38"/>
      <c r="E28" s="39"/>
      <c r="F28" s="40"/>
      <c r="G28" s="41"/>
      <c r="I28" s="42"/>
      <c r="J28" s="42"/>
      <c r="K28" s="42"/>
      <c r="L28" s="42"/>
      <c r="M28" s="42"/>
      <c r="N28" s="42"/>
    </row>
    <row r="29" spans="1:14" ht="18" x14ac:dyDescent="0.45">
      <c r="C29" s="40"/>
      <c r="D29" s="40"/>
      <c r="E29" s="43"/>
      <c r="F29" s="40"/>
      <c r="G29" s="41"/>
      <c r="I29" s="42"/>
      <c r="J29" s="42"/>
      <c r="K29" s="44"/>
      <c r="L29" s="42"/>
      <c r="M29" s="42"/>
      <c r="N29" s="42"/>
    </row>
    <row r="30" spans="1:14" ht="18" x14ac:dyDescent="0.45">
      <c r="B30" s="45"/>
      <c r="C30" s="40"/>
      <c r="D30" s="40"/>
      <c r="E30" s="40"/>
      <c r="F30" s="40"/>
      <c r="G30" s="40"/>
      <c r="H30" s="40"/>
      <c r="I30" s="42"/>
      <c r="J30" s="42"/>
      <c r="K30" s="42"/>
      <c r="L30" s="42"/>
      <c r="M30" s="42"/>
      <c r="N30" s="42"/>
    </row>
    <row r="31" spans="1:14" s="46" customFormat="1" ht="19.5" customHeight="1" x14ac:dyDescent="0.25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4" s="46" customFormat="1" ht="27.75" customHeight="1" x14ac:dyDescent="0.45">
      <c r="B32" s="47"/>
      <c r="C32" s="47"/>
      <c r="D32" s="48"/>
      <c r="E32" s="47"/>
      <c r="F32" s="47"/>
      <c r="H32" s="47"/>
      <c r="I32" s="49"/>
      <c r="J32" s="50" t="s">
        <v>0</v>
      </c>
      <c r="K32" s="50"/>
      <c r="L32" s="51"/>
      <c r="M32" s="52"/>
      <c r="N32" s="52"/>
    </row>
    <row r="33" spans="1:14" s="46" customFormat="1" ht="39" customHeight="1" x14ac:dyDescent="0.45">
      <c r="B33" s="4" t="s">
        <v>38</v>
      </c>
      <c r="C33" s="4"/>
      <c r="D33" s="4"/>
      <c r="E33" s="4"/>
      <c r="F33" s="4"/>
      <c r="G33" s="4"/>
      <c r="H33" s="4"/>
      <c r="I33" s="4"/>
      <c r="J33" s="4"/>
      <c r="K33" s="2" t="s">
        <v>2</v>
      </c>
      <c r="M33" s="2"/>
      <c r="N33" s="2"/>
    </row>
    <row r="34" spans="1:14" s="46" customFormat="1" ht="24" x14ac:dyDescent="0.25">
      <c r="A34" s="6" t="s">
        <v>3</v>
      </c>
      <c r="B34" s="53" t="s">
        <v>4</v>
      </c>
      <c r="C34" s="54" t="s">
        <v>5</v>
      </c>
      <c r="D34" s="55"/>
      <c r="E34" s="55"/>
      <c r="F34" s="55"/>
      <c r="G34" s="56"/>
      <c r="H34" s="54" t="s">
        <v>6</v>
      </c>
      <c r="I34" s="55"/>
      <c r="J34" s="55"/>
      <c r="K34" s="56"/>
    </row>
    <row r="35" spans="1:14" s="46" customFormat="1" ht="63.75" customHeight="1" x14ac:dyDescent="0.25">
      <c r="A35" s="6"/>
      <c r="B35" s="53"/>
      <c r="C35" s="57" t="s">
        <v>7</v>
      </c>
      <c r="D35" s="57" t="s">
        <v>8</v>
      </c>
      <c r="E35" s="57" t="s">
        <v>39</v>
      </c>
      <c r="F35" s="57" t="s">
        <v>10</v>
      </c>
      <c r="G35" s="57" t="s">
        <v>11</v>
      </c>
      <c r="H35" s="57" t="s">
        <v>12</v>
      </c>
      <c r="I35" s="57" t="s">
        <v>7</v>
      </c>
      <c r="J35" s="57" t="s">
        <v>8</v>
      </c>
      <c r="K35" s="57" t="s">
        <v>40</v>
      </c>
    </row>
    <row r="36" spans="1:14" s="46" customFormat="1" ht="24" x14ac:dyDescent="0.6">
      <c r="A36" s="12">
        <v>1</v>
      </c>
      <c r="B36" s="13" t="s">
        <v>16</v>
      </c>
      <c r="C36" s="17">
        <v>877.73067839999999</v>
      </c>
      <c r="D36" s="17">
        <v>0</v>
      </c>
      <c r="E36" s="17">
        <v>877.73067839999987</v>
      </c>
      <c r="F36" s="17">
        <v>31046</v>
      </c>
      <c r="G36" s="17">
        <v>62861.948900000003</v>
      </c>
      <c r="H36" s="17">
        <v>794569</v>
      </c>
      <c r="I36" s="58">
        <v>6058.2943661000008</v>
      </c>
      <c r="J36" s="58">
        <v>0</v>
      </c>
      <c r="K36" s="58">
        <v>6058.2943661000008</v>
      </c>
      <c r="L36" s="59"/>
      <c r="M36" s="59"/>
      <c r="N36" s="59"/>
    </row>
    <row r="37" spans="1:14" s="46" customFormat="1" ht="24" x14ac:dyDescent="0.6">
      <c r="A37" s="12">
        <v>2</v>
      </c>
      <c r="B37" s="13" t="s">
        <v>17</v>
      </c>
      <c r="C37" s="17">
        <v>211.18407210000001</v>
      </c>
      <c r="D37" s="17">
        <v>3.0281600000000002</v>
      </c>
      <c r="E37" s="17">
        <v>214.21223210000002</v>
      </c>
      <c r="F37" s="17">
        <v>90794</v>
      </c>
      <c r="G37" s="17">
        <v>856366.43406</v>
      </c>
      <c r="H37" s="17">
        <v>863801</v>
      </c>
      <c r="I37" s="58">
        <v>1515.9357544999998</v>
      </c>
      <c r="J37" s="58">
        <v>23.378499999999999</v>
      </c>
      <c r="K37" s="58">
        <v>1539.3142544999998</v>
      </c>
      <c r="L37" s="59"/>
      <c r="M37" s="59"/>
      <c r="N37" s="59"/>
    </row>
    <row r="38" spans="1:14" s="46" customFormat="1" ht="24" x14ac:dyDescent="0.6">
      <c r="A38" s="12">
        <v>3</v>
      </c>
      <c r="B38" s="13" t="s">
        <v>18</v>
      </c>
      <c r="C38" s="17">
        <v>0.48007</v>
      </c>
      <c r="D38" s="17">
        <v>0</v>
      </c>
      <c r="E38" s="17">
        <v>0.48007</v>
      </c>
      <c r="F38" s="17">
        <v>82</v>
      </c>
      <c r="G38" s="17">
        <v>43.37</v>
      </c>
      <c r="H38" s="17">
        <v>1052</v>
      </c>
      <c r="I38" s="58">
        <v>4.1705299999999994</v>
      </c>
      <c r="J38" s="58">
        <v>0</v>
      </c>
      <c r="K38" s="58">
        <v>4.1705299999999994</v>
      </c>
      <c r="L38" s="59"/>
      <c r="M38" s="59"/>
      <c r="N38" s="59"/>
    </row>
    <row r="39" spans="1:14" s="46" customFormat="1" ht="24" x14ac:dyDescent="0.6">
      <c r="A39" s="12">
        <v>4</v>
      </c>
      <c r="B39" s="13" t="s">
        <v>19</v>
      </c>
      <c r="C39" s="17">
        <v>78.443090199999986</v>
      </c>
      <c r="D39" s="17">
        <v>0</v>
      </c>
      <c r="E39" s="17">
        <v>78.443090199999986</v>
      </c>
      <c r="F39" s="17">
        <v>15072</v>
      </c>
      <c r="G39" s="17">
        <v>17243.244248399998</v>
      </c>
      <c r="H39" s="17">
        <v>233486</v>
      </c>
      <c r="I39" s="58">
        <v>860.65414300000009</v>
      </c>
      <c r="J39" s="58">
        <v>0</v>
      </c>
      <c r="K39" s="58">
        <v>860.65414300000009</v>
      </c>
      <c r="L39" s="59"/>
      <c r="M39" s="59"/>
      <c r="N39" s="59"/>
    </row>
    <row r="40" spans="1:14" s="46" customFormat="1" ht="24" x14ac:dyDescent="0.6">
      <c r="A40" s="12">
        <v>5</v>
      </c>
      <c r="B40" s="13" t="s">
        <v>20</v>
      </c>
      <c r="C40" s="17">
        <v>20.049890000000001</v>
      </c>
      <c r="D40" s="17">
        <v>7.6E-3</v>
      </c>
      <c r="E40" s="17">
        <v>20.057490000000001</v>
      </c>
      <c r="F40" s="17">
        <v>233</v>
      </c>
      <c r="G40" s="17">
        <v>453.76</v>
      </c>
      <c r="H40" s="17">
        <v>1452</v>
      </c>
      <c r="I40" s="58">
        <v>27.112860000000001</v>
      </c>
      <c r="J40" s="58">
        <v>46.369210000000002</v>
      </c>
      <c r="K40" s="58">
        <v>73.482070000000007</v>
      </c>
      <c r="L40" s="59"/>
      <c r="M40" s="59"/>
      <c r="N40" s="59"/>
    </row>
    <row r="41" spans="1:14" s="46" customFormat="1" ht="24" x14ac:dyDescent="0.6">
      <c r="A41" s="12">
        <v>6</v>
      </c>
      <c r="B41" s="13" t="s">
        <v>22</v>
      </c>
      <c r="C41" s="17">
        <v>100.29157859999998</v>
      </c>
      <c r="D41" s="17">
        <v>3.7499999999999999E-3</v>
      </c>
      <c r="E41" s="17">
        <v>100.29532859999998</v>
      </c>
      <c r="F41" s="17">
        <v>12431</v>
      </c>
      <c r="G41" s="17">
        <v>19917.997449800001</v>
      </c>
      <c r="H41" s="17">
        <v>241932</v>
      </c>
      <c r="I41" s="58">
        <v>576.12917620000007</v>
      </c>
      <c r="J41" s="58">
        <v>5.52386</v>
      </c>
      <c r="K41" s="58">
        <v>581.65303620000009</v>
      </c>
      <c r="L41" s="59"/>
      <c r="M41" s="59"/>
      <c r="N41" s="59"/>
    </row>
    <row r="42" spans="1:14" s="46" customFormat="1" ht="24" x14ac:dyDescent="0.6">
      <c r="A42" s="12">
        <v>7</v>
      </c>
      <c r="B42" s="13" t="s">
        <v>41</v>
      </c>
      <c r="C42" s="17">
        <v>0.82393000000000005</v>
      </c>
      <c r="D42" s="17">
        <v>7.2122599999999997</v>
      </c>
      <c r="E42" s="17">
        <v>8.0361899999999995</v>
      </c>
      <c r="F42" s="17">
        <v>91</v>
      </c>
      <c r="G42" s="17">
        <v>26.0486</v>
      </c>
      <c r="H42" s="17">
        <v>2843</v>
      </c>
      <c r="I42" s="58">
        <v>4.57768</v>
      </c>
      <c r="J42" s="58">
        <v>75.588269999999994</v>
      </c>
      <c r="K42" s="58">
        <v>80.165949999999995</v>
      </c>
      <c r="L42" s="59"/>
      <c r="M42" s="59"/>
      <c r="N42" s="59"/>
    </row>
    <row r="43" spans="1:14" s="46" customFormat="1" ht="24" x14ac:dyDescent="0.6">
      <c r="A43" s="12">
        <v>8</v>
      </c>
      <c r="B43" s="13" t="s">
        <v>24</v>
      </c>
      <c r="C43" s="17">
        <v>474.24129629999993</v>
      </c>
      <c r="D43" s="17">
        <v>0</v>
      </c>
      <c r="E43" s="17">
        <v>474.24129629999993</v>
      </c>
      <c r="F43" s="17">
        <v>41598</v>
      </c>
      <c r="G43" s="17">
        <v>73266.491169999994</v>
      </c>
      <c r="H43" s="17">
        <v>488071</v>
      </c>
      <c r="I43" s="58">
        <v>3405.1523625000009</v>
      </c>
      <c r="J43" s="58">
        <v>0</v>
      </c>
      <c r="K43" s="58">
        <v>3405.1523625000009</v>
      </c>
      <c r="L43" s="59"/>
      <c r="M43" s="59"/>
      <c r="N43" s="59"/>
    </row>
    <row r="44" spans="1:14" s="46" customFormat="1" ht="24" x14ac:dyDescent="0.6">
      <c r="A44" s="12">
        <v>9</v>
      </c>
      <c r="B44" s="13" t="s">
        <v>25</v>
      </c>
      <c r="C44" s="17">
        <v>173.3419146</v>
      </c>
      <c r="D44" s="17">
        <v>0</v>
      </c>
      <c r="E44" s="17">
        <v>173.3419146</v>
      </c>
      <c r="F44" s="17">
        <v>16070</v>
      </c>
      <c r="G44" s="17">
        <v>39646.473140000002</v>
      </c>
      <c r="H44" s="17">
        <v>324261</v>
      </c>
      <c r="I44" s="58">
        <v>1543.2173395999994</v>
      </c>
      <c r="J44" s="58">
        <v>0</v>
      </c>
      <c r="K44" s="58">
        <v>1543.2173395999994</v>
      </c>
      <c r="L44" s="59"/>
      <c r="M44" s="59"/>
      <c r="N44" s="59"/>
    </row>
    <row r="45" spans="1:14" s="46" customFormat="1" ht="24" x14ac:dyDescent="0.6">
      <c r="A45" s="12">
        <v>10</v>
      </c>
      <c r="B45" s="13" t="s">
        <v>26</v>
      </c>
      <c r="C45" s="17">
        <v>136.21825999999999</v>
      </c>
      <c r="D45" s="17">
        <v>0</v>
      </c>
      <c r="E45" s="17">
        <v>136.21825999999999</v>
      </c>
      <c r="F45" s="17">
        <v>16250</v>
      </c>
      <c r="G45" s="17">
        <v>50633.217279999997</v>
      </c>
      <c r="H45" s="17">
        <v>291985</v>
      </c>
      <c r="I45" s="58">
        <v>1703.5215699999999</v>
      </c>
      <c r="J45" s="58">
        <v>0</v>
      </c>
      <c r="K45" s="58">
        <v>1703.5215699999999</v>
      </c>
      <c r="L45" s="59"/>
      <c r="M45" s="59"/>
      <c r="N45" s="59"/>
    </row>
    <row r="46" spans="1:14" s="46" customFormat="1" ht="24" x14ac:dyDescent="0.6">
      <c r="A46" s="12">
        <v>11</v>
      </c>
      <c r="B46" s="13" t="s">
        <v>27</v>
      </c>
      <c r="C46" s="17">
        <v>0</v>
      </c>
      <c r="D46" s="17">
        <v>0</v>
      </c>
      <c r="E46" s="17">
        <v>0</v>
      </c>
      <c r="F46" s="17"/>
      <c r="G46" s="17">
        <v>0</v>
      </c>
      <c r="H46" s="17">
        <v>135</v>
      </c>
      <c r="I46" s="58">
        <v>0</v>
      </c>
      <c r="J46" s="58">
        <v>6.1600000000000002E-2</v>
      </c>
      <c r="K46" s="58">
        <v>6.1600000000000002E-2</v>
      </c>
      <c r="L46" s="59"/>
      <c r="M46" s="59"/>
      <c r="N46" s="59"/>
    </row>
    <row r="47" spans="1:14" s="46" customFormat="1" ht="24" x14ac:dyDescent="0.6">
      <c r="A47" s="12">
        <v>12</v>
      </c>
      <c r="B47" s="13" t="s">
        <v>28</v>
      </c>
      <c r="C47" s="17">
        <v>109.0398368</v>
      </c>
      <c r="D47" s="17">
        <v>0</v>
      </c>
      <c r="E47" s="17">
        <v>109.0398368</v>
      </c>
      <c r="F47" s="17">
        <v>6606</v>
      </c>
      <c r="G47" s="17">
        <v>13150.625835000001</v>
      </c>
      <c r="H47" s="17">
        <v>112281</v>
      </c>
      <c r="I47" s="58">
        <v>735.30862409999997</v>
      </c>
      <c r="J47" s="58">
        <v>0</v>
      </c>
      <c r="K47" s="58">
        <v>735.30862409999997</v>
      </c>
      <c r="L47" s="59"/>
      <c r="M47" s="59"/>
      <c r="N47" s="59"/>
    </row>
    <row r="48" spans="1:14" s="46" customFormat="1" ht="24" x14ac:dyDescent="0.6">
      <c r="A48" s="24" t="s">
        <v>3</v>
      </c>
      <c r="B48" s="24" t="s">
        <v>30</v>
      </c>
      <c r="C48" s="60"/>
      <c r="D48" s="60"/>
      <c r="E48" s="60"/>
      <c r="F48" s="27"/>
      <c r="G48" s="60"/>
      <c r="H48" s="60"/>
      <c r="I48" s="61"/>
      <c r="J48" s="61"/>
      <c r="K48" s="62"/>
      <c r="L48" s="59"/>
      <c r="M48" s="59"/>
      <c r="N48" s="59"/>
    </row>
    <row r="49" spans="1:14" s="46" customFormat="1" ht="24" x14ac:dyDescent="0.6">
      <c r="A49" s="12">
        <v>1</v>
      </c>
      <c r="B49" s="13" t="s">
        <v>31</v>
      </c>
      <c r="C49" s="17">
        <v>454.65371499999998</v>
      </c>
      <c r="D49" s="17">
        <v>24.911200000000001</v>
      </c>
      <c r="E49" s="17">
        <v>479.56491499999998</v>
      </c>
      <c r="F49" s="17">
        <v>47682</v>
      </c>
      <c r="G49" s="17">
        <v>82954.612139999997</v>
      </c>
      <c r="H49" s="17">
        <v>1469378</v>
      </c>
      <c r="I49" s="58">
        <v>2880.5364864000003</v>
      </c>
      <c r="J49" s="58">
        <v>160.03283999999999</v>
      </c>
      <c r="K49" s="58">
        <v>3040.5693264000001</v>
      </c>
      <c r="L49" s="59"/>
      <c r="M49" s="59"/>
      <c r="N49" s="59"/>
    </row>
    <row r="50" spans="1:14" s="46" customFormat="1" ht="24" x14ac:dyDescent="0.6">
      <c r="A50" s="12">
        <v>2</v>
      </c>
      <c r="B50" s="13" t="s">
        <v>32</v>
      </c>
      <c r="C50" s="17">
        <v>431.58837</v>
      </c>
      <c r="D50" s="17">
        <v>34.136490000000002</v>
      </c>
      <c r="E50" s="17">
        <v>465.72485999999998</v>
      </c>
      <c r="F50" s="17">
        <v>43113</v>
      </c>
      <c r="G50" s="17">
        <v>49240.819091000005</v>
      </c>
      <c r="H50" s="17">
        <v>572512</v>
      </c>
      <c r="I50" s="58">
        <v>2854.7872700000003</v>
      </c>
      <c r="J50" s="58">
        <v>199.92215000000002</v>
      </c>
      <c r="K50" s="58">
        <v>3054.7094200000001</v>
      </c>
      <c r="L50" s="59"/>
      <c r="M50" s="59"/>
      <c r="N50" s="59"/>
    </row>
    <row r="51" spans="1:14" s="46" customFormat="1" ht="24" x14ac:dyDescent="0.6">
      <c r="A51" s="12">
        <v>3</v>
      </c>
      <c r="B51" s="13" t="s">
        <v>33</v>
      </c>
      <c r="C51" s="17">
        <v>250.45187000000001</v>
      </c>
      <c r="D51" s="17">
        <v>50.738309999999998</v>
      </c>
      <c r="E51" s="17">
        <v>301.19018</v>
      </c>
      <c r="F51" s="17">
        <v>59637</v>
      </c>
      <c r="G51" s="17">
        <v>68845.119200000001</v>
      </c>
      <c r="H51" s="17">
        <v>398167</v>
      </c>
      <c r="I51" s="58">
        <v>2051.9880699999999</v>
      </c>
      <c r="J51" s="58">
        <v>308.8922</v>
      </c>
      <c r="K51" s="58">
        <v>2360.8802699999997</v>
      </c>
      <c r="L51" s="59"/>
      <c r="M51" s="59"/>
      <c r="N51" s="59"/>
    </row>
    <row r="52" spans="1:14" s="46" customFormat="1" ht="23.25" customHeight="1" x14ac:dyDescent="0.6">
      <c r="A52" s="63" t="s">
        <v>37</v>
      </c>
      <c r="B52" s="64"/>
      <c r="C52" s="65">
        <v>3318.5385719999999</v>
      </c>
      <c r="D52" s="65">
        <v>120.03777000000001</v>
      </c>
      <c r="E52" s="65">
        <v>3438.5763419999998</v>
      </c>
      <c r="F52" s="65">
        <v>380705</v>
      </c>
      <c r="G52" s="65">
        <v>1334650.1611142</v>
      </c>
      <c r="H52" s="66">
        <v>5795925</v>
      </c>
      <c r="I52" s="65">
        <v>24221.3862324</v>
      </c>
      <c r="J52" s="65">
        <v>819.76863000000003</v>
      </c>
      <c r="K52" s="65">
        <v>25041.154862399999</v>
      </c>
      <c r="M52" s="59"/>
      <c r="N52" s="59"/>
    </row>
    <row r="53" spans="1:14" s="46" customFormat="1" ht="18" customHeight="1" x14ac:dyDescent="0.45">
      <c r="B53" s="67"/>
      <c r="C53" s="67"/>
      <c r="D53" s="67"/>
      <c r="E53" s="68"/>
      <c r="F53" s="67"/>
      <c r="G53" s="67"/>
      <c r="H53" s="67"/>
      <c r="I53" s="68"/>
      <c r="J53" s="68"/>
      <c r="K53" s="68"/>
      <c r="L53" s="68"/>
      <c r="M53" s="69"/>
      <c r="N53" s="69"/>
    </row>
    <row r="54" spans="1:14" s="46" customFormat="1" ht="18" x14ac:dyDescent="0.45">
      <c r="B54" s="70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9"/>
      <c r="N54" s="69"/>
    </row>
    <row r="55" spans="1:14" s="46" customFormat="1" ht="18" x14ac:dyDescent="0.45">
      <c r="B55" s="45"/>
      <c r="C55" s="69"/>
      <c r="D55" s="69"/>
      <c r="E55" s="69"/>
      <c r="F55" s="69"/>
      <c r="G55" s="69"/>
      <c r="H55" s="69"/>
      <c r="I55" s="68"/>
      <c r="J55" s="68"/>
      <c r="K55" s="68"/>
      <c r="L55" s="68"/>
      <c r="M55" s="69"/>
      <c r="N55" s="69"/>
    </row>
    <row r="56" spans="1:14" s="46" customFormat="1" ht="18" x14ac:dyDescent="0.45">
      <c r="B56" s="45"/>
      <c r="C56" s="69"/>
      <c r="D56" s="69"/>
      <c r="E56" s="69"/>
      <c r="F56" s="69"/>
      <c r="G56" s="71"/>
      <c r="H56" s="69"/>
      <c r="I56" s="68"/>
      <c r="J56" s="68"/>
      <c r="K56" s="68"/>
      <c r="L56" s="69"/>
      <c r="M56" s="69"/>
      <c r="N56" s="69"/>
    </row>
    <row r="57" spans="1:14" s="46" customFormat="1" ht="18" x14ac:dyDescent="0.45">
      <c r="B57" s="45"/>
      <c r="C57" s="69"/>
      <c r="D57" s="69"/>
      <c r="E57" s="69"/>
      <c r="F57" s="69"/>
      <c r="G57" s="71"/>
      <c r="H57" s="69"/>
      <c r="I57" s="71"/>
      <c r="J57" s="69"/>
      <c r="K57" s="69"/>
      <c r="L57" s="69"/>
      <c r="M57" s="69"/>
      <c r="N57" s="69"/>
    </row>
    <row r="58" spans="1:14" s="46" customFormat="1" ht="18" x14ac:dyDescent="0.45">
      <c r="B58" s="45"/>
      <c r="C58" s="69"/>
      <c r="D58" s="69"/>
      <c r="E58" s="69"/>
      <c r="F58" s="69"/>
      <c r="G58" s="71"/>
      <c r="H58" s="69"/>
      <c r="I58" s="71"/>
      <c r="J58" s="69"/>
      <c r="K58" s="69"/>
      <c r="L58" s="69"/>
      <c r="M58" s="69"/>
      <c r="N58" s="69"/>
    </row>
    <row r="59" spans="1:14" s="46" customFormat="1" ht="18" x14ac:dyDescent="0.45">
      <c r="B59" s="45"/>
      <c r="C59" s="69"/>
      <c r="D59" s="69"/>
      <c r="E59" s="69"/>
      <c r="F59" s="69"/>
      <c r="G59" s="71"/>
      <c r="H59" s="69"/>
      <c r="I59" s="71"/>
      <c r="J59" s="69"/>
      <c r="K59" s="69"/>
      <c r="L59" s="69"/>
      <c r="M59" s="69"/>
      <c r="N59" s="69"/>
    </row>
    <row r="60" spans="1:14" s="46" customFormat="1" ht="18" x14ac:dyDescent="0.45">
      <c r="B60" s="45"/>
      <c r="C60" s="69"/>
      <c r="D60" s="69"/>
      <c r="E60" s="69"/>
      <c r="F60" s="69"/>
      <c r="G60" s="71"/>
      <c r="H60" s="69"/>
      <c r="I60" s="71"/>
      <c r="J60" s="69"/>
      <c r="K60" s="69"/>
      <c r="L60" s="69"/>
      <c r="M60" s="69"/>
      <c r="N60" s="69"/>
    </row>
    <row r="61" spans="1:14" s="46" customFormat="1" ht="18" x14ac:dyDescent="0.45">
      <c r="B61" s="45"/>
      <c r="C61" s="69"/>
      <c r="D61" s="69"/>
      <c r="E61" s="69"/>
      <c r="F61" s="69"/>
      <c r="G61" s="71"/>
      <c r="H61" s="69"/>
      <c r="I61" s="71"/>
      <c r="J61" s="69"/>
      <c r="K61" s="69"/>
      <c r="L61" s="69"/>
      <c r="M61" s="69"/>
      <c r="N61" s="69"/>
    </row>
    <row r="62" spans="1:14" s="46" customFormat="1" ht="18" x14ac:dyDescent="0.45">
      <c r="B62" s="45"/>
      <c r="C62" s="69"/>
      <c r="D62" s="69"/>
      <c r="E62" s="69"/>
      <c r="F62" s="69"/>
      <c r="G62" s="71"/>
      <c r="H62" s="69"/>
      <c r="I62" s="71"/>
      <c r="J62" s="69"/>
      <c r="K62" s="69"/>
      <c r="L62" s="69"/>
      <c r="M62" s="69"/>
      <c r="N62" s="69"/>
    </row>
    <row r="63" spans="1:14" s="46" customFormat="1" ht="18" x14ac:dyDescent="0.45">
      <c r="B63" s="45"/>
      <c r="C63" s="69"/>
      <c r="D63" s="69"/>
      <c r="E63" s="69"/>
      <c r="F63" s="69"/>
      <c r="G63" s="71"/>
      <c r="H63" s="69"/>
      <c r="I63" s="71"/>
      <c r="J63" s="69"/>
      <c r="K63" s="69"/>
      <c r="L63" s="69"/>
      <c r="M63" s="69"/>
      <c r="N63" s="69"/>
    </row>
    <row r="64" spans="1:14" s="46" customFormat="1" ht="18" x14ac:dyDescent="0.45">
      <c r="B64" s="45"/>
      <c r="C64" s="69"/>
      <c r="D64" s="69"/>
      <c r="E64" s="69"/>
      <c r="F64" s="69"/>
      <c r="G64" s="71"/>
      <c r="H64" s="69"/>
      <c r="I64" s="71"/>
      <c r="J64" s="69"/>
      <c r="K64" s="69"/>
      <c r="L64" s="69"/>
      <c r="M64" s="69"/>
      <c r="N64" s="69"/>
    </row>
    <row r="65" spans="2:14" ht="21.75" customHeight="1" x14ac:dyDescent="0.25">
      <c r="B65" s="72"/>
      <c r="C65" s="73"/>
      <c r="D65" s="73"/>
      <c r="E65" s="73"/>
      <c r="F65" s="73"/>
      <c r="G65" s="73"/>
      <c r="H65" s="72"/>
    </row>
    <row r="69" spans="2:14" ht="17.25" x14ac:dyDescent="0.25">
      <c r="K69" s="3" t="s">
        <v>0</v>
      </c>
      <c r="L69" s="3"/>
      <c r="M69" s="3"/>
      <c r="N69" s="74"/>
    </row>
    <row r="70" spans="2:14" ht="30.75" x14ac:dyDescent="0.75">
      <c r="B70" s="75" t="s">
        <v>42</v>
      </c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6"/>
      <c r="N70" s="76"/>
    </row>
    <row r="71" spans="2:14" ht="96" x14ac:dyDescent="0.25">
      <c r="B71" s="77" t="s">
        <v>43</v>
      </c>
      <c r="C71" s="78" t="s">
        <v>44</v>
      </c>
      <c r="D71" s="78" t="s">
        <v>45</v>
      </c>
      <c r="E71" s="78" t="s">
        <v>46</v>
      </c>
      <c r="F71" s="78" t="s">
        <v>47</v>
      </c>
      <c r="G71" s="78" t="s">
        <v>48</v>
      </c>
      <c r="H71" s="78" t="s">
        <v>49</v>
      </c>
      <c r="I71" s="78" t="s">
        <v>50</v>
      </c>
      <c r="J71" s="78" t="s">
        <v>51</v>
      </c>
      <c r="K71" s="78" t="s">
        <v>52</v>
      </c>
      <c r="L71" s="78" t="s">
        <v>53</v>
      </c>
      <c r="M71" s="79" t="s">
        <v>37</v>
      </c>
      <c r="N71" s="80"/>
    </row>
    <row r="72" spans="2:14" ht="24" x14ac:dyDescent="0.6">
      <c r="B72" s="81" t="s">
        <v>54</v>
      </c>
      <c r="C72" s="82">
        <v>277387</v>
      </c>
      <c r="D72" s="82">
        <v>79330</v>
      </c>
      <c r="E72" s="82">
        <v>67758</v>
      </c>
      <c r="F72" s="82">
        <v>168120</v>
      </c>
      <c r="G72" s="82">
        <v>14912</v>
      </c>
      <c r="H72" s="82">
        <v>27483</v>
      </c>
      <c r="I72" s="82">
        <v>18282</v>
      </c>
      <c r="J72" s="82">
        <v>238448</v>
      </c>
      <c r="K72" s="82">
        <v>991137</v>
      </c>
      <c r="L72" s="82">
        <v>20263</v>
      </c>
      <c r="M72" s="83">
        <f t="shared" ref="M72:M78" si="0">SUM(C72:L72)</f>
        <v>1903120</v>
      </c>
      <c r="N72" s="84"/>
    </row>
    <row r="73" spans="2:14" ht="24" x14ac:dyDescent="0.6">
      <c r="B73" s="81" t="s">
        <v>55</v>
      </c>
      <c r="C73" s="82">
        <v>179395</v>
      </c>
      <c r="D73" s="82">
        <v>56519</v>
      </c>
      <c r="E73" s="82">
        <v>176117</v>
      </c>
      <c r="F73" s="82">
        <v>103452</v>
      </c>
      <c r="G73" s="82">
        <v>12959</v>
      </c>
      <c r="H73" s="82">
        <v>29273</v>
      </c>
      <c r="I73" s="82">
        <v>19643</v>
      </c>
      <c r="J73" s="82">
        <v>22271</v>
      </c>
      <c r="K73" s="82">
        <v>120882</v>
      </c>
      <c r="L73" s="82">
        <v>1860</v>
      </c>
      <c r="M73" s="83">
        <f t="shared" si="0"/>
        <v>722371</v>
      </c>
      <c r="N73" s="84"/>
    </row>
    <row r="74" spans="2:14" ht="24" x14ac:dyDescent="0.6">
      <c r="B74" s="81" t="s">
        <v>56</v>
      </c>
      <c r="C74" s="82">
        <v>1047943</v>
      </c>
      <c r="D74" s="82">
        <v>131211</v>
      </c>
      <c r="E74" s="82">
        <v>168050</v>
      </c>
      <c r="F74" s="82">
        <v>265631</v>
      </c>
      <c r="G74" s="82">
        <v>2334069</v>
      </c>
      <c r="H74" s="82">
        <v>24501</v>
      </c>
      <c r="I74" s="82">
        <v>20226</v>
      </c>
      <c r="J74" s="82">
        <v>3037657</v>
      </c>
      <c r="K74" s="82">
        <v>3147440</v>
      </c>
      <c r="L74" s="82">
        <v>78951</v>
      </c>
      <c r="M74" s="83">
        <f t="shared" si="0"/>
        <v>10255679</v>
      </c>
      <c r="N74" s="84"/>
    </row>
    <row r="75" spans="2:14" ht="24" x14ac:dyDescent="0.6">
      <c r="B75" s="81" t="s">
        <v>57</v>
      </c>
      <c r="C75" s="82">
        <v>183608</v>
      </c>
      <c r="D75" s="82">
        <v>46374</v>
      </c>
      <c r="E75" s="82">
        <v>45510</v>
      </c>
      <c r="F75" s="82">
        <v>109967</v>
      </c>
      <c r="G75" s="82">
        <v>8250</v>
      </c>
      <c r="H75" s="82">
        <v>23174</v>
      </c>
      <c r="I75" s="82">
        <v>8140</v>
      </c>
      <c r="J75" s="82">
        <v>14037</v>
      </c>
      <c r="K75" s="82">
        <v>694630</v>
      </c>
      <c r="L75" s="82">
        <v>7816</v>
      </c>
      <c r="M75" s="83">
        <f t="shared" si="0"/>
        <v>1141506</v>
      </c>
      <c r="N75" s="84"/>
    </row>
    <row r="76" spans="2:14" ht="24" x14ac:dyDescent="0.6">
      <c r="B76" s="81" t="s">
        <v>58</v>
      </c>
      <c r="C76" s="82">
        <v>300006</v>
      </c>
      <c r="D76" s="82">
        <v>91696</v>
      </c>
      <c r="E76" s="82">
        <v>97291</v>
      </c>
      <c r="F76" s="82">
        <v>228389</v>
      </c>
      <c r="G76" s="82">
        <v>12522</v>
      </c>
      <c r="H76" s="82">
        <v>39280</v>
      </c>
      <c r="I76" s="82">
        <v>26487</v>
      </c>
      <c r="J76" s="82">
        <v>64722</v>
      </c>
      <c r="K76" s="82">
        <v>282740</v>
      </c>
      <c r="L76" s="82">
        <v>12390</v>
      </c>
      <c r="M76" s="83">
        <f t="shared" si="0"/>
        <v>1155523</v>
      </c>
      <c r="N76" s="84"/>
    </row>
    <row r="77" spans="2:14" ht="24" x14ac:dyDescent="0.6">
      <c r="B77" s="81" t="s">
        <v>59</v>
      </c>
      <c r="C77" s="82">
        <v>65400</v>
      </c>
      <c r="D77" s="82">
        <v>14711</v>
      </c>
      <c r="E77" s="82">
        <v>13630</v>
      </c>
      <c r="F77" s="82">
        <v>70445</v>
      </c>
      <c r="G77" s="82">
        <v>1647</v>
      </c>
      <c r="H77" s="82">
        <v>13948</v>
      </c>
      <c r="I77" s="82">
        <v>5444</v>
      </c>
      <c r="J77" s="82">
        <v>15349</v>
      </c>
      <c r="K77" s="82">
        <v>418170</v>
      </c>
      <c r="L77" s="82">
        <v>464</v>
      </c>
      <c r="M77" s="83">
        <f t="shared" si="0"/>
        <v>619208</v>
      </c>
      <c r="N77" s="84"/>
    </row>
    <row r="78" spans="2:14" ht="24" x14ac:dyDescent="0.6">
      <c r="B78" s="81" t="s">
        <v>60</v>
      </c>
      <c r="C78" s="82">
        <v>161850</v>
      </c>
      <c r="D78" s="82">
        <v>38943</v>
      </c>
      <c r="E78" s="82">
        <v>35028</v>
      </c>
      <c r="F78" s="82">
        <v>150879</v>
      </c>
      <c r="G78" s="82">
        <v>1769</v>
      </c>
      <c r="H78" s="82">
        <v>11720</v>
      </c>
      <c r="I78" s="82">
        <v>16117</v>
      </c>
      <c r="J78" s="82">
        <v>41065</v>
      </c>
      <c r="K78" s="82">
        <v>140926</v>
      </c>
      <c r="L78" s="82">
        <v>1501</v>
      </c>
      <c r="M78" s="83">
        <f t="shared" si="0"/>
        <v>599798</v>
      </c>
      <c r="N78" s="84"/>
    </row>
    <row r="79" spans="2:14" ht="24" x14ac:dyDescent="0.6">
      <c r="B79" s="81" t="s">
        <v>37</v>
      </c>
      <c r="C79" s="83">
        <f>SUM(C72:C78)</f>
        <v>2215589</v>
      </c>
      <c r="D79" s="83">
        <f t="shared" ref="D79:L79" si="1">SUM(D72:D78)</f>
        <v>458784</v>
      </c>
      <c r="E79" s="83">
        <f t="shared" si="1"/>
        <v>603384</v>
      </c>
      <c r="F79" s="83">
        <f t="shared" si="1"/>
        <v>1096883</v>
      </c>
      <c r="G79" s="83">
        <f t="shared" si="1"/>
        <v>2386128</v>
      </c>
      <c r="H79" s="83">
        <f t="shared" si="1"/>
        <v>169379</v>
      </c>
      <c r="I79" s="83">
        <f t="shared" si="1"/>
        <v>114339</v>
      </c>
      <c r="J79" s="83">
        <f t="shared" si="1"/>
        <v>3433549</v>
      </c>
      <c r="K79" s="83">
        <f t="shared" si="1"/>
        <v>5795925</v>
      </c>
      <c r="L79" s="83">
        <f t="shared" si="1"/>
        <v>123245</v>
      </c>
      <c r="M79" s="83">
        <f>SUM(M72:M78)</f>
        <v>16397205</v>
      </c>
      <c r="N79" s="84"/>
    </row>
    <row r="80" spans="2:14" ht="18" x14ac:dyDescent="0.45">
      <c r="B80" s="85"/>
      <c r="C80" s="86"/>
      <c r="D80" s="86"/>
      <c r="E80" s="86"/>
      <c r="F80" s="86"/>
      <c r="G80" s="86"/>
      <c r="H80" s="86"/>
      <c r="I80" s="86"/>
      <c r="J80" s="86"/>
      <c r="K80" s="86"/>
      <c r="L80" s="86"/>
    </row>
    <row r="81" spans="2:14" ht="30.75" x14ac:dyDescent="0.5">
      <c r="B81" s="87" t="s">
        <v>61</v>
      </c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8" t="s">
        <v>62</v>
      </c>
      <c r="N81" s="89"/>
    </row>
    <row r="82" spans="2:14" ht="96" x14ac:dyDescent="0.25">
      <c r="B82" s="77" t="s">
        <v>43</v>
      </c>
      <c r="C82" s="78" t="s">
        <v>44</v>
      </c>
      <c r="D82" s="78" t="s">
        <v>45</v>
      </c>
      <c r="E82" s="78" t="s">
        <v>46</v>
      </c>
      <c r="F82" s="78" t="s">
        <v>47</v>
      </c>
      <c r="G82" s="78" t="s">
        <v>48</v>
      </c>
      <c r="H82" s="78" t="s">
        <v>49</v>
      </c>
      <c r="I82" s="78" t="s">
        <v>63</v>
      </c>
      <c r="J82" s="78" t="s">
        <v>51</v>
      </c>
      <c r="K82" s="78" t="s">
        <v>52</v>
      </c>
      <c r="L82" s="78" t="s">
        <v>53</v>
      </c>
      <c r="M82" s="79" t="s">
        <v>37</v>
      </c>
      <c r="N82" s="80"/>
    </row>
    <row r="83" spans="2:14" ht="24" x14ac:dyDescent="0.6">
      <c r="B83" s="81" t="s">
        <v>54</v>
      </c>
      <c r="C83" s="90">
        <v>60817.857122099987</v>
      </c>
      <c r="D83" s="90">
        <v>40585.6859692</v>
      </c>
      <c r="E83" s="90">
        <v>18542.962220000001</v>
      </c>
      <c r="F83" s="90">
        <v>30694.362017800002</v>
      </c>
      <c r="G83" s="90">
        <v>536.88771999999994</v>
      </c>
      <c r="H83" s="90">
        <v>4117.1054700000004</v>
      </c>
      <c r="I83" s="90">
        <v>7152.3854099999999</v>
      </c>
      <c r="J83" s="90">
        <v>2757.4878503999998</v>
      </c>
      <c r="K83" s="90">
        <v>2962.9672615999989</v>
      </c>
      <c r="L83" s="90">
        <v>2989.2611619999993</v>
      </c>
      <c r="M83" s="91">
        <f>SUM(C83:L83)</f>
        <v>171156.9622031</v>
      </c>
      <c r="N83" s="92"/>
    </row>
    <row r="84" spans="2:14" ht="24" x14ac:dyDescent="0.6">
      <c r="B84" s="81" t="s">
        <v>55</v>
      </c>
      <c r="C84" s="90">
        <v>38890.180372800001</v>
      </c>
      <c r="D84" s="90">
        <v>19405.499663399998</v>
      </c>
      <c r="E84" s="90">
        <v>38174.718403300001</v>
      </c>
      <c r="F84" s="90">
        <v>20821.467929799994</v>
      </c>
      <c r="G84" s="90">
        <v>465.56952999999999</v>
      </c>
      <c r="H84" s="90">
        <v>5422.3454099999999</v>
      </c>
      <c r="I84" s="90">
        <v>6052.45903</v>
      </c>
      <c r="J84" s="90">
        <v>425.56132419999972</v>
      </c>
      <c r="K84" s="90">
        <v>396.99730310000018</v>
      </c>
      <c r="L84" s="90">
        <v>297.2299412000001</v>
      </c>
      <c r="M84" s="91">
        <f t="shared" ref="M84:M89" si="2">SUM(C84:L84)</f>
        <v>130352.02890779998</v>
      </c>
      <c r="N84" s="92"/>
    </row>
    <row r="85" spans="2:14" ht="24" x14ac:dyDescent="0.6">
      <c r="B85" s="81" t="s">
        <v>56</v>
      </c>
      <c r="C85" s="90">
        <v>285532.27422719996</v>
      </c>
      <c r="D85" s="90">
        <v>108785.70494899999</v>
      </c>
      <c r="E85" s="90">
        <v>61277.661289999996</v>
      </c>
      <c r="F85" s="90">
        <v>83158.2506689</v>
      </c>
      <c r="G85" s="90">
        <v>23225.376959300003</v>
      </c>
      <c r="H85" s="90">
        <v>8544.3783241000001</v>
      </c>
      <c r="I85" s="90">
        <v>19260.803912200001</v>
      </c>
      <c r="J85" s="90">
        <v>7792.6282250999984</v>
      </c>
      <c r="K85" s="90">
        <v>15423.625848900001</v>
      </c>
      <c r="L85" s="90">
        <v>18664.981394399987</v>
      </c>
      <c r="M85" s="91">
        <f t="shared" si="2"/>
        <v>631665.68579909997</v>
      </c>
      <c r="N85" s="92"/>
    </row>
    <row r="86" spans="2:14" ht="24" x14ac:dyDescent="0.6">
      <c r="B86" s="81" t="s">
        <v>57</v>
      </c>
      <c r="C86" s="90">
        <v>57695.198033899993</v>
      </c>
      <c r="D86" s="90">
        <v>32418.163717599997</v>
      </c>
      <c r="E86" s="90">
        <v>13997.142519999999</v>
      </c>
      <c r="F86" s="90">
        <v>27195.659729299998</v>
      </c>
      <c r="G86" s="90">
        <v>290.21908000000002</v>
      </c>
      <c r="H86" s="90">
        <v>3133.15994</v>
      </c>
      <c r="I86" s="90">
        <v>8258.6106600000003</v>
      </c>
      <c r="J86" s="90">
        <v>257.1710296</v>
      </c>
      <c r="K86" s="90">
        <v>1750.2647409000001</v>
      </c>
      <c r="L86" s="90">
        <v>1548.3453996999997</v>
      </c>
      <c r="M86" s="91">
        <f t="shared" si="2"/>
        <v>146543.934851</v>
      </c>
      <c r="N86" s="92"/>
    </row>
    <row r="87" spans="2:14" ht="24" x14ac:dyDescent="0.6">
      <c r="B87" s="81" t="s">
        <v>58</v>
      </c>
      <c r="C87" s="90">
        <v>87320.975307299988</v>
      </c>
      <c r="D87" s="90">
        <v>46913.394533300001</v>
      </c>
      <c r="E87" s="90">
        <v>24550.834809600001</v>
      </c>
      <c r="F87" s="90">
        <v>43194.748881599997</v>
      </c>
      <c r="G87" s="90">
        <v>441.82153</v>
      </c>
      <c r="H87" s="90">
        <v>6606.9167399999997</v>
      </c>
      <c r="I87" s="90">
        <v>14197.59276</v>
      </c>
      <c r="J87" s="90">
        <v>1085.9882322000005</v>
      </c>
      <c r="K87" s="90">
        <v>1668.5492903000004</v>
      </c>
      <c r="L87" s="90">
        <v>2605.9178762000001</v>
      </c>
      <c r="M87" s="91">
        <f t="shared" si="2"/>
        <v>228586.73996049998</v>
      </c>
      <c r="N87" s="92"/>
    </row>
    <row r="88" spans="2:14" ht="24" x14ac:dyDescent="0.6">
      <c r="B88" s="81" t="s">
        <v>59</v>
      </c>
      <c r="C88" s="90">
        <v>15898.391379999999</v>
      </c>
      <c r="D88" s="90">
        <v>7806.4430700000003</v>
      </c>
      <c r="E88" s="90">
        <v>3344.8876700000001</v>
      </c>
      <c r="F88" s="90">
        <v>10745.357014699997</v>
      </c>
      <c r="G88" s="90">
        <v>55.678040000000003</v>
      </c>
      <c r="H88" s="90">
        <v>1441.4983999999999</v>
      </c>
      <c r="I88" s="90">
        <v>1531.1475399999999</v>
      </c>
      <c r="J88" s="90">
        <v>312.42595400000005</v>
      </c>
      <c r="K88" s="90">
        <v>1528.602355</v>
      </c>
      <c r="L88" s="90">
        <v>83.588660099999998</v>
      </c>
      <c r="M88" s="91">
        <f t="shared" si="2"/>
        <v>42748.020083799995</v>
      </c>
      <c r="N88" s="92"/>
    </row>
    <row r="89" spans="2:14" ht="24" x14ac:dyDescent="0.6">
      <c r="B89" s="81" t="s">
        <v>60</v>
      </c>
      <c r="C89" s="90">
        <v>34111.804670199999</v>
      </c>
      <c r="D89" s="90">
        <v>15737.1506185</v>
      </c>
      <c r="E89" s="90">
        <v>6859.0376500000002</v>
      </c>
      <c r="F89" s="90">
        <v>22821.801017099999</v>
      </c>
      <c r="G89" s="90">
        <v>59.87894</v>
      </c>
      <c r="H89" s="90">
        <v>1528.94076</v>
      </c>
      <c r="I89" s="90">
        <v>4140.9176799999996</v>
      </c>
      <c r="J89" s="90">
        <v>217.75116539999979</v>
      </c>
      <c r="K89" s="90">
        <v>1310.1480626</v>
      </c>
      <c r="L89" s="90">
        <v>260.87961449999995</v>
      </c>
      <c r="M89" s="91">
        <f t="shared" si="2"/>
        <v>87048.310178299987</v>
      </c>
      <c r="N89" s="92"/>
    </row>
    <row r="90" spans="2:14" ht="24" x14ac:dyDescent="0.6">
      <c r="B90" s="81" t="s">
        <v>37</v>
      </c>
      <c r="C90" s="93">
        <f>SUM(C83:C89)</f>
        <v>580266.68111350003</v>
      </c>
      <c r="D90" s="93">
        <f t="shared" ref="D90:L90" si="3">SUM(D83:D89)</f>
        <v>271652.04252099997</v>
      </c>
      <c r="E90" s="93">
        <f t="shared" si="3"/>
        <v>166747.24456290001</v>
      </c>
      <c r="F90" s="93">
        <f t="shared" si="3"/>
        <v>238631.64725919996</v>
      </c>
      <c r="G90" s="93">
        <f t="shared" si="3"/>
        <v>25075.4317993</v>
      </c>
      <c r="H90" s="93">
        <f t="shared" si="3"/>
        <v>30794.345044100006</v>
      </c>
      <c r="I90" s="93">
        <f t="shared" si="3"/>
        <v>60593.9169922</v>
      </c>
      <c r="J90" s="93">
        <f t="shared" si="3"/>
        <v>12849.013780899999</v>
      </c>
      <c r="K90" s="93">
        <f t="shared" si="3"/>
        <v>25041.154862400002</v>
      </c>
      <c r="L90" s="93">
        <f t="shared" si="3"/>
        <v>26450.204048099986</v>
      </c>
      <c r="M90" s="93">
        <f>SUM(M83:M89)</f>
        <v>1438101.6819835999</v>
      </c>
      <c r="N90" s="92"/>
    </row>
    <row r="92" spans="2:14" x14ac:dyDescent="0.25">
      <c r="K92" s="18"/>
      <c r="M92" s="18"/>
      <c r="N92" s="18"/>
    </row>
    <row r="93" spans="2:14" x14ac:dyDescent="0.25">
      <c r="K93" s="94"/>
      <c r="M93" s="94"/>
      <c r="N93" s="94"/>
    </row>
    <row r="94" spans="2:14" x14ac:dyDescent="0.25">
      <c r="N94" s="94"/>
    </row>
  </sheetData>
  <dataConsolidate/>
  <mergeCells count="20">
    <mergeCell ref="A52:B52"/>
    <mergeCell ref="K69:M69"/>
    <mergeCell ref="B70:L70"/>
    <mergeCell ref="B81:L81"/>
    <mergeCell ref="A27:B27"/>
    <mergeCell ref="J32:K32"/>
    <mergeCell ref="B33:J33"/>
    <mergeCell ref="A34:A35"/>
    <mergeCell ref="B34:B35"/>
    <mergeCell ref="C34:G34"/>
    <mergeCell ref="H34:K34"/>
    <mergeCell ref="A20:B20"/>
    <mergeCell ref="A25:B25"/>
    <mergeCell ref="A26:B26"/>
    <mergeCell ref="J2:K2"/>
    <mergeCell ref="A3:J3"/>
    <mergeCell ref="A4:A5"/>
    <mergeCell ref="B4:B5"/>
    <mergeCell ref="C4:G4"/>
    <mergeCell ref="H4:K4"/>
  </mergeCells>
  <printOptions horizontalCentered="1"/>
  <pageMargins left="0.25" right="0.25" top="0.75" bottom="0.75" header="0.3" footer="0.3"/>
  <pageSetup paperSize="9"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life  Chaitra</vt:lpstr>
      <vt:lpstr>'life  Chaitra'!Print_Area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2026-04-23T06:47:44Z</dcterms:created>
  <dcterms:modified xsi:type="dcterms:W3CDTF">2026-04-23T06:50:21Z</dcterms:modified>
</cp:coreProperties>
</file>