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G:\My Drive\Beema Statistics Updated\quater business 2081-82\"/>
    </mc:Choice>
  </mc:AlternateContent>
  <xr:revisionPtr revIDLastSave="0" documentId="13_ncr:1_{DBE45613-DBAA-49F2-96A8-754FCB733488}" xr6:coauthVersionLast="47" xr6:coauthVersionMax="47" xr10:uidLastSave="{00000000-0000-0000-0000-000000000000}"/>
  <workbookProtection workbookAlgorithmName="SHA-512" workbookHashValue="Dv3wLjsajenUv7t8u06oiZZOUR1G9TSVaCVJvhMntWQ88y1zTNO9miWaOBXZu67YaRDCS4+ljQ2xXaz+JxcUxQ==" workbookSaltValue="XIVp5OClErNff+NCUaOQvg==" workbookSpinCount="100000" lockStructure="1"/>
  <bookViews>
    <workbookView xWindow="-120" yWindow="-120" windowWidth="29040" windowHeight="15720" xr2:uid="{00000000-000D-0000-FFFF-FFFF00000000}"/>
  </bookViews>
  <sheets>
    <sheet name="4th Qtr Life &amp; Micr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4" i="2" l="1"/>
  <c r="V66" i="2"/>
  <c r="V68" i="2"/>
  <c r="V74" i="2"/>
  <c r="V75" i="2"/>
  <c r="V76" i="2"/>
  <c r="V78" i="2"/>
  <c r="V81" i="2"/>
  <c r="V82" i="2"/>
  <c r="V90" i="2"/>
  <c r="V93" i="2"/>
  <c r="V94" i="2"/>
  <c r="V102" i="2"/>
  <c r="V106" i="2"/>
  <c r="V107" i="2"/>
  <c r="V116" i="2"/>
  <c r="V117" i="2"/>
  <c r="V118" i="2"/>
  <c r="V62" i="2"/>
  <c r="V11" i="2"/>
  <c r="V14" i="2"/>
  <c r="V23" i="2"/>
  <c r="V27" i="2"/>
  <c r="V32" i="2"/>
  <c r="V33" i="2"/>
  <c r="V35" i="2"/>
  <c r="V39" i="2"/>
  <c r="V44" i="2"/>
  <c r="V46" i="2"/>
  <c r="V47" i="2"/>
  <c r="V9" i="2"/>
  <c r="V63" i="2"/>
  <c r="V67" i="2"/>
  <c r="V69" i="2"/>
  <c r="V70" i="2"/>
  <c r="V72" i="2"/>
  <c r="V73" i="2"/>
  <c r="V79" i="2"/>
  <c r="V86" i="2"/>
  <c r="V87" i="2"/>
  <c r="V91" i="2"/>
  <c r="V92" i="2"/>
  <c r="V96" i="2"/>
  <c r="V97" i="2"/>
  <c r="V99" i="2"/>
  <c r="V100" i="2"/>
  <c r="V103" i="2"/>
  <c r="V104" i="2"/>
  <c r="V105" i="2"/>
  <c r="V110" i="2"/>
  <c r="V112" i="2"/>
  <c r="V114" i="2"/>
  <c r="V120" i="2"/>
  <c r="V10" i="2"/>
  <c r="V13" i="2"/>
  <c r="V16" i="2"/>
  <c r="V17" i="2"/>
  <c r="V19" i="2"/>
  <c r="V20" i="2"/>
  <c r="V21" i="2"/>
  <c r="V22" i="2"/>
  <c r="V25" i="2"/>
  <c r="V26" i="2"/>
  <c r="V29" i="2"/>
  <c r="V31" i="2"/>
  <c r="V34" i="2"/>
  <c r="V37" i="2"/>
  <c r="V38" i="2"/>
  <c r="V40" i="2"/>
  <c r="V41" i="2"/>
  <c r="V45" i="2"/>
  <c r="V49" i="2"/>
  <c r="V50" i="2"/>
  <c r="V121" i="2"/>
  <c r="V115" i="2"/>
  <c r="V111" i="2"/>
  <c r="V109" i="2"/>
  <c r="V108" i="2"/>
  <c r="V98" i="2"/>
  <c r="V85" i="2"/>
  <c r="V84" i="2"/>
  <c r="V80" i="2"/>
  <c r="V43" i="2"/>
  <c r="V28" i="2"/>
  <c r="V15" i="2"/>
  <c r="V48" i="2" l="1"/>
  <c r="V53" i="2"/>
  <c r="V52" i="2"/>
  <c r="V83" i="2"/>
  <c r="V71" i="2"/>
  <c r="V127" i="2"/>
  <c r="V126" i="2"/>
  <c r="V119" i="2"/>
  <c r="V113" i="2"/>
  <c r="V101" i="2"/>
  <c r="V95" i="2"/>
  <c r="V89" i="2"/>
  <c r="V77" i="2"/>
  <c r="V65" i="2"/>
  <c r="V124" i="2"/>
  <c r="V123" i="2"/>
  <c r="V122" i="2"/>
  <c r="V56" i="2"/>
  <c r="V55" i="2"/>
  <c r="V12" i="2"/>
  <c r="V51" i="2"/>
  <c r="V42" i="2"/>
  <c r="V36" i="2"/>
  <c r="V30" i="2"/>
  <c r="V24" i="2"/>
  <c r="V18" i="2"/>
  <c r="V125" i="2" l="1"/>
  <c r="V54" i="2"/>
</calcChain>
</file>

<file path=xl/sharedStrings.xml><?xml version="1.0" encoding="utf-8"?>
<sst xmlns="http://schemas.openxmlformats.org/spreadsheetml/2006/main" count="182" uniqueCount="58">
  <si>
    <t>Quarterly Province wise, Company wise Life Insurance Policies, Premium and Claim Details</t>
  </si>
  <si>
    <t>Amount in lakh</t>
  </si>
  <si>
    <t>Provinces</t>
  </si>
  <si>
    <t>Indicators</t>
  </si>
  <si>
    <t>Asian Life Insurance Company Ltd.</t>
  </si>
  <si>
    <t>Citizen Life Insurance Company Ltd.</t>
  </si>
  <si>
    <t>Himalayan Life Insurance Ltd.</t>
  </si>
  <si>
    <t>IME Life Insurance Company Ltd.</t>
  </si>
  <si>
    <t>Life Insurance Corporation (Nepal) Ltd.</t>
  </si>
  <si>
    <t>Metlife Alico</t>
  </si>
  <si>
    <t>National Life Insurance Company Ltd.</t>
  </si>
  <si>
    <t>Nepal Life Insurance Company Ltd.</t>
  </si>
  <si>
    <t>Prabhu Mahalaxmi Life Insurance Ltd</t>
  </si>
  <si>
    <t>Rastriya Jeevan Beema Company Ltd.</t>
  </si>
  <si>
    <t>Reliable Nepal Life Insurance Company Ltd.</t>
  </si>
  <si>
    <t>Sanima Reliance Life Insurance Ltd.</t>
  </si>
  <si>
    <t>Sun Nepal Life Insurance Company Ltd.</t>
  </si>
  <si>
    <t>SuryaJyoti LIfe Insurance Company Ltd.</t>
  </si>
  <si>
    <t>Guardian Micro Life Insurance Ltd.</t>
  </si>
  <si>
    <t>Crest Micro Life Insurance</t>
  </si>
  <si>
    <t xml:space="preserve">Liberty Micro Life Insurance Limited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</si>
  <si>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</si>
  <si>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</si>
  <si>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</si>
  <si>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</si>
  <si>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</si>
  <si>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</si>
  <si>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</si>
  <si>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</si>
  <si>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</si>
  <si>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</si>
  <si>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</si>
  <si>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</si>
  <si>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</si>
  <si>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</si>
  <si>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</si>
  <si>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</si>
  <si>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</si>
  <si>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</si>
  <si>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</si>
  <si>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</si>
  <si>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Quarterly Portfolio wise, Company wise Life Insurance Policies, Premium and Claim Details</t>
  </si>
  <si>
    <t>Policies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</si>
  <si>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</si>
  <si>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</si>
  <si>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</si>
  <si>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</si>
  <si>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</si>
  <si>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</si>
  <si>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</si>
  <si>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Single Premium Insurance Policy</t>
  </si>
  <si>
    <t>Term Insurance Policy</t>
  </si>
  <si>
    <t>Whole Life Insurance Policy</t>
  </si>
  <si>
    <t>Other Life Insurance Policy</t>
  </si>
  <si>
    <r>
      <t xml:space="preserve">Note: </t>
    </r>
    <r>
      <rPr>
        <i/>
        <sz val="11"/>
        <color theme="1"/>
        <rFont val="Calibri"/>
        <family val="2"/>
      </rPr>
      <t>The value of gross benefit  of life insurance ploicies are not included in the gross claim paid.</t>
    </r>
  </si>
  <si>
    <t xml:space="preserve">FY 2081/82, Up to Fourth Quarter </t>
  </si>
  <si>
    <t xml:space="preserve">Grand Total (FY 2080/81, Up to Q4) </t>
  </si>
  <si>
    <t xml:space="preserve">Grand Total (FY 2081/82, Up to Q4)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</si>
</sst>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Green]0.00&quot;▲&quot;;[Red]0.00&quot;▼&quot;;&quot;Nill&quot;"/>
    <numFmt numFmtId="165" formatCode="_(* #,##0_);_(* \(#,##0\);_(* &quot;-&quot;??_);_(@_)"/>
    <numFmt numFmtId="166" formatCode="0.00;[Red]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6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164" fontId="7" fillId="2" borderId="6" xfId="1" applyNumberFormat="1" applyFont="1" applyFill="1" applyBorder="1" applyAlignment="1" applyProtection="1">
      <alignment horizontal="center" vertical="center"/>
      <protection locked="0" hidden="1"/>
    </xf>
    <xf numFmtId="0" fontId="6" fillId="3" borderId="8" xfId="0" applyFont="1" applyFill="1" applyBorder="1" applyProtection="1">
      <protection locked="0"/>
    </xf>
    <xf numFmtId="43" fontId="0" fillId="3" borderId="8" xfId="1" applyFont="1" applyFill="1" applyBorder="1" applyProtection="1">
      <protection locked="0"/>
    </xf>
    <xf numFmtId="43" fontId="6" fillId="3" borderId="9" xfId="1" applyFont="1" applyFill="1" applyBorder="1" applyProtection="1">
      <protection locked="0"/>
    </xf>
    <xf numFmtId="43" fontId="0" fillId="3" borderId="9" xfId="1" applyFont="1" applyFill="1" applyBorder="1" applyProtection="1">
      <protection locked="0"/>
    </xf>
    <xf numFmtId="164" fontId="7" fillId="2" borderId="10" xfId="1" applyNumberFormat="1" applyFont="1" applyFill="1" applyBorder="1" applyAlignment="1" applyProtection="1">
      <alignment horizontal="center" vertical="center"/>
      <protection locked="0" hidden="1"/>
    </xf>
    <xf numFmtId="0" fontId="6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0" fontId="6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6" fillId="3" borderId="13" xfId="0" applyFont="1" applyFill="1" applyBorder="1" applyProtection="1">
      <protection locked="0"/>
    </xf>
    <xf numFmtId="43" fontId="0" fillId="3" borderId="13" xfId="1" applyFont="1" applyFill="1" applyBorder="1" applyProtection="1">
      <protection locked="0"/>
    </xf>
    <xf numFmtId="43" fontId="6" fillId="3" borderId="14" xfId="1" applyFont="1" applyFill="1" applyBorder="1" applyProtection="1">
      <protection locked="0"/>
    </xf>
    <xf numFmtId="43" fontId="0" fillId="3" borderId="14" xfId="1" applyFont="1" applyFill="1" applyBorder="1" applyProtection="1">
      <protection locked="0"/>
    </xf>
    <xf numFmtId="164" fontId="7" fillId="2" borderId="15" xfId="1" applyNumberFormat="1" applyFont="1" applyFill="1" applyBorder="1" applyAlignment="1" applyProtection="1">
      <alignment horizontal="center" vertical="center"/>
      <protection locked="0" hidden="1"/>
    </xf>
    <xf numFmtId="43" fontId="0" fillId="3" borderId="18" xfId="1" applyFont="1" applyFill="1" applyBorder="1" applyProtection="1">
      <protection locked="0"/>
    </xf>
    <xf numFmtId="0" fontId="6" fillId="0" borderId="19" xfId="0" applyFont="1" applyBorder="1" applyProtection="1">
      <protection locked="0"/>
    </xf>
    <xf numFmtId="0" fontId="0" fillId="0" borderId="19" xfId="0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0" fillId="2" borderId="0" xfId="1" applyFont="1" applyFill="1" applyBorder="1" applyProtection="1">
      <protection locked="0"/>
    </xf>
    <xf numFmtId="43" fontId="6" fillId="0" borderId="0" xfId="1" applyFont="1" applyFill="1" applyBorder="1" applyProtection="1"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Protection="1">
      <protection locked="0"/>
    </xf>
    <xf numFmtId="43" fontId="0" fillId="3" borderId="11" xfId="1" applyFont="1" applyFill="1" applyBorder="1" applyProtection="1">
      <protection locked="0"/>
    </xf>
    <xf numFmtId="43" fontId="0" fillId="3" borderId="19" xfId="1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0" borderId="25" xfId="0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0" borderId="27" xfId="0" applyBorder="1" applyProtection="1">
      <protection locked="0"/>
    </xf>
    <xf numFmtId="0" fontId="0" fillId="3" borderId="28" xfId="0" applyFill="1" applyBorder="1" applyProtection="1">
      <protection locked="0"/>
    </xf>
    <xf numFmtId="43" fontId="0" fillId="0" borderId="0" xfId="0" applyNumberFormat="1" applyProtection="1">
      <protection locked="0"/>
    </xf>
    <xf numFmtId="164" fontId="7" fillId="2" borderId="10" xfId="1" applyNumberFormat="1" applyFont="1" applyFill="1" applyBorder="1" applyAlignment="1" applyProtection="1">
      <alignment horizontal="center" vertical="center"/>
      <protection locked="0"/>
    </xf>
    <xf numFmtId="0" fontId="0" fillId="3" borderId="21" xfId="0" applyFill="1" applyBorder="1" applyProtection="1">
      <protection locked="0"/>
    </xf>
    <xf numFmtId="43" fontId="0" fillId="3" borderId="21" xfId="1" applyFont="1" applyFill="1" applyBorder="1" applyProtection="1">
      <protection locked="0"/>
    </xf>
    <xf numFmtId="43" fontId="0" fillId="3" borderId="22" xfId="1" applyFont="1" applyFill="1" applyBorder="1" applyProtection="1">
      <protection locked="0"/>
    </xf>
    <xf numFmtId="0" fontId="0" fillId="0" borderId="29" xfId="0" applyBorder="1" applyProtection="1">
      <protection locked="0"/>
    </xf>
    <xf numFmtId="43" fontId="0" fillId="3" borderId="30" xfId="1" applyFont="1" applyFill="1" applyBorder="1" applyProtection="1">
      <protection locked="0"/>
    </xf>
    <xf numFmtId="43" fontId="0" fillId="3" borderId="31" xfId="1" applyFont="1" applyFill="1" applyBorder="1" applyProtection="1">
      <protection locked="0"/>
    </xf>
    <xf numFmtId="0" fontId="0" fillId="0" borderId="31" xfId="0" applyBorder="1" applyProtection="1">
      <protection locked="0"/>
    </xf>
    <xf numFmtId="43" fontId="0" fillId="3" borderId="32" xfId="1" applyFont="1" applyFill="1" applyBorder="1" applyProtection="1">
      <protection locked="0"/>
    </xf>
    <xf numFmtId="165" fontId="0" fillId="0" borderId="0" xfId="1" applyNumberFormat="1" applyFont="1" applyProtection="1">
      <protection locked="0"/>
    </xf>
    <xf numFmtId="0" fontId="8" fillId="0" borderId="0" xfId="0" applyFont="1" applyProtection="1">
      <protection locked="0"/>
    </xf>
    <xf numFmtId="43" fontId="0" fillId="0" borderId="0" xfId="1" applyFont="1" applyProtection="1">
      <protection locked="0"/>
    </xf>
    <xf numFmtId="166" fontId="0" fillId="0" borderId="0" xfId="0" applyNumberFormat="1" applyProtection="1">
      <protection locked="0"/>
    </xf>
    <xf numFmtId="0" fontId="0" fillId="3" borderId="34" xfId="0" applyFill="1" applyBorder="1" applyAlignment="1" applyProtection="1">
      <alignment horizontal="left"/>
      <protection locked="0"/>
    </xf>
    <xf numFmtId="0" fontId="0" fillId="3" borderId="31" xfId="0" applyFill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32" xfId="0" applyFill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11</xdr:col>
      <xdr:colOff>676275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CC2CF8-2DC4-4218-A6F7-5F25FE3A6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38099"/>
          <a:ext cx="3209925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1152B-F77E-4E78-AB1B-5A7C3F7769B2}">
  <dimension ref="A5:Y141"/>
  <sheetViews>
    <sheetView tabSelected="1" view="pageBreakPreview" zoomScaleNormal="100" zoomScaleSheetLayoutView="100" workbookViewId="0">
      <pane xSplit="2" topLeftCell="G1" activePane="topRight" state="frozen"/>
      <selection pane="topRight" activeCell="A58" sqref="A58:V58"/>
    </sheetView>
  </sheetViews>
  <sheetFormatPr defaultRowHeight="15" x14ac:dyDescent="0.25"/>
  <cols>
    <col min="1" max="1" width="20.28515625" style="1" customWidth="1"/>
    <col min="2" max="2" width="27" style="1" bestFit="1" customWidth="1"/>
    <col min="3" max="3" width="16.85546875" style="1" bestFit="1" customWidth="1"/>
    <col min="4" max="4" width="15.28515625" style="1" bestFit="1" customWidth="1"/>
    <col min="5" max="5" width="11.7109375" style="1" bestFit="1" customWidth="1"/>
    <col min="6" max="7" width="11.5703125" style="1" bestFit="1" customWidth="1"/>
    <col min="8" max="8" width="11.28515625" style="1" bestFit="1" customWidth="1"/>
    <col min="9" max="9" width="11.5703125" style="1" bestFit="1" customWidth="1"/>
    <col min="10" max="10" width="12.28515625" style="1" bestFit="1" customWidth="1"/>
    <col min="11" max="11" width="11.28515625" style="1" bestFit="1" customWidth="1"/>
    <col min="12" max="13" width="11" style="1" bestFit="1" customWidth="1"/>
    <col min="14" max="14" width="11.28515625" style="1" bestFit="1" customWidth="1"/>
    <col min="15" max="15" width="11.5703125" style="1" bestFit="1" customWidth="1"/>
    <col min="16" max="16" width="11.28515625" style="1" bestFit="1" customWidth="1"/>
    <col min="17" max="17" width="11" style="38" bestFit="1" customWidth="1"/>
    <col min="18" max="18" width="9.5703125" style="1" bestFit="1" customWidth="1"/>
    <col min="19" max="19" width="10" style="1" bestFit="1" customWidth="1"/>
    <col min="20" max="20" width="18" style="1" bestFit="1" customWidth="1"/>
    <col min="21" max="21" width="13.28515625" style="1" bestFit="1" customWidth="1"/>
    <col min="22" max="22" width="20.42578125" style="1" bestFit="1" customWidth="1"/>
    <col min="23" max="23" width="9.140625" style="1"/>
    <col min="24" max="24" width="10.5703125" style="1" bestFit="1" customWidth="1"/>
    <col min="25" max="25" width="11.5703125" style="1" bestFit="1" customWidth="1"/>
    <col min="26" max="16384" width="9.140625" style="1"/>
  </cols>
  <sheetData>
    <row r="5" spans="1:22" ht="20.25" x14ac:dyDescent="0.3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2" x14ac:dyDescent="0.25">
      <c r="A6" s="83" t="s">
        <v>55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1:22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V7" s="2" t="s">
        <v>1</v>
      </c>
    </row>
    <row r="8" spans="1:22" s="7" customFormat="1" ht="72" thickBot="1" x14ac:dyDescent="0.3">
      <c r="A8" s="4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5" t="s">
        <v>17</v>
      </c>
      <c r="Q8" s="5" t="s">
        <v>18</v>
      </c>
      <c r="R8" s="5" t="s">
        <v>19</v>
      </c>
      <c r="S8" s="5" t="s">
        <v>20</v>
      </c>
      <c r="T8" s="5" t="s">
        <v>57</v>
      </c>
      <c r="U8" s="5" t="s">
        <v>56</v>
      </c>
      <c r="V8" s="6" t="s">
        <v>21</v>
      </c>
    </row>
    <row r="9" spans="1:22" ht="15.75" x14ac:dyDescent="0.25">
      <c r="A9" s="88" t="s">
        <v>22</v>
      </c>
      <c r="B9" s="8" t="s">
        <v>23</v>
      </c>
      <c r="C9" s="9">
        <v>5960</v>
      </c>
      <c r="D9" s="9">
        <v>15682</v>
      </c>
      <c r="E9" s="9">
        <v>5476</v>
      </c>
      <c r="F9" s="9">
        <v>11331</v>
      </c>
      <c r="G9" s="9">
        <v>4833</v>
      </c>
      <c r="H9" s="9">
        <v>497988</v>
      </c>
      <c r="I9" s="9">
        <v>9384</v>
      </c>
      <c r="J9" s="9">
        <v>21837</v>
      </c>
      <c r="K9" s="9">
        <v>2641</v>
      </c>
      <c r="L9" s="9">
        <v>254</v>
      </c>
      <c r="M9" s="9">
        <v>3896</v>
      </c>
      <c r="N9" s="9">
        <v>1670</v>
      </c>
      <c r="O9" s="9">
        <v>3820</v>
      </c>
      <c r="P9" s="9">
        <v>4871</v>
      </c>
      <c r="Q9" s="9">
        <v>672667</v>
      </c>
      <c r="R9" s="10">
        <v>2219</v>
      </c>
      <c r="S9" s="9">
        <v>10013</v>
      </c>
      <c r="T9" s="11">
        <v>1274542</v>
      </c>
      <c r="U9" s="12">
        <v>1914727</v>
      </c>
      <c r="V9" s="13">
        <f>(T9-U9)/U9*100</f>
        <v>-33.434792531781291</v>
      </c>
    </row>
    <row r="10" spans="1:22" ht="15.75" x14ac:dyDescent="0.25">
      <c r="A10" s="89"/>
      <c r="B10" s="14" t="s">
        <v>24</v>
      </c>
      <c r="C10" s="15">
        <v>3323.1273799999999</v>
      </c>
      <c r="D10" s="15">
        <v>2310.2250967</v>
      </c>
      <c r="E10" s="15">
        <v>2738.9386199999999</v>
      </c>
      <c r="F10" s="15">
        <v>4227.8548434000013</v>
      </c>
      <c r="G10" s="15">
        <v>1562.7009519999999</v>
      </c>
      <c r="H10" s="15">
        <v>4528.8916418000017</v>
      </c>
      <c r="I10" s="15">
        <v>8021.6443600000002</v>
      </c>
      <c r="J10" s="15">
        <v>16668.2657979</v>
      </c>
      <c r="K10" s="15">
        <v>1722.2592400000001</v>
      </c>
      <c r="L10" s="15">
        <v>96.531180000000006</v>
      </c>
      <c r="M10" s="15">
        <v>1922.7434405000001</v>
      </c>
      <c r="N10" s="15">
        <v>1239.2731900000001</v>
      </c>
      <c r="O10" s="15">
        <v>2163.8568823999999</v>
      </c>
      <c r="P10" s="15">
        <v>3069.9787352999997</v>
      </c>
      <c r="Q10" s="15">
        <v>2395.2053299999998</v>
      </c>
      <c r="R10" s="15">
        <v>115.97202</v>
      </c>
      <c r="S10" s="15">
        <v>285.42507999999998</v>
      </c>
      <c r="T10" s="16">
        <v>56392.893790000002</v>
      </c>
      <c r="U10" s="17">
        <v>42435.728621900002</v>
      </c>
      <c r="V10" s="18">
        <f t="shared" ref="V10:V55" si="0">(T10-U10)/U10*100</f>
        <v>32.890127308659103</v>
      </c>
    </row>
    <row r="11" spans="1:22" ht="15.75" x14ac:dyDescent="0.25">
      <c r="A11" s="89"/>
      <c r="B11" s="14" t="s">
        <v>25</v>
      </c>
      <c r="C11" s="15">
        <v>12588.820028000002</v>
      </c>
      <c r="D11" s="15">
        <v>7466.8426399999998</v>
      </c>
      <c r="E11" s="15">
        <v>20798.946510000002</v>
      </c>
      <c r="F11" s="15">
        <v>7786.0459600000004</v>
      </c>
      <c r="G11" s="15">
        <v>11034.8345696</v>
      </c>
      <c r="H11" s="15">
        <v>5489.3046861999974</v>
      </c>
      <c r="I11" s="15">
        <v>22480.252209999999</v>
      </c>
      <c r="J11" s="15">
        <v>53300.7336851</v>
      </c>
      <c r="K11" s="15">
        <v>3504.2685299999998</v>
      </c>
      <c r="L11" s="15">
        <v>528.58779000000004</v>
      </c>
      <c r="M11" s="15">
        <v>4193.3312400000004</v>
      </c>
      <c r="N11" s="15">
        <v>5117.3529900000003</v>
      </c>
      <c r="O11" s="15">
        <v>4382.7499100000005</v>
      </c>
      <c r="P11" s="15">
        <v>8148.7552450000003</v>
      </c>
      <c r="Q11" s="15">
        <v>7.6574</v>
      </c>
      <c r="R11" s="15">
        <v>7.6429400000000003</v>
      </c>
      <c r="S11" s="15">
        <v>45.189279999999997</v>
      </c>
      <c r="T11" s="16">
        <v>166881.31561390002</v>
      </c>
      <c r="U11" s="17">
        <v>148065.1253742</v>
      </c>
      <c r="V11" s="18">
        <f t="shared" si="0"/>
        <v>12.70805005037243</v>
      </c>
    </row>
    <row r="12" spans="1:22" ht="15.75" x14ac:dyDescent="0.25">
      <c r="A12" s="89"/>
      <c r="B12" s="14" t="s">
        <v>26</v>
      </c>
      <c r="C12" s="15">
        <v>15911.947408000002</v>
      </c>
      <c r="D12" s="15">
        <v>9777.0677366999989</v>
      </c>
      <c r="E12" s="15">
        <v>23537.885130000002</v>
      </c>
      <c r="F12" s="15">
        <v>12013.900803400002</v>
      </c>
      <c r="G12" s="15">
        <v>12597.535521599999</v>
      </c>
      <c r="H12" s="15">
        <v>10018.196327999998</v>
      </c>
      <c r="I12" s="15">
        <v>30501.896569999997</v>
      </c>
      <c r="J12" s="15">
        <v>69968.999482999992</v>
      </c>
      <c r="K12" s="15">
        <v>5226.5277699999997</v>
      </c>
      <c r="L12" s="15">
        <v>625.11896999999999</v>
      </c>
      <c r="M12" s="15">
        <v>6116.0746805000008</v>
      </c>
      <c r="N12" s="15">
        <v>6356.6261800000002</v>
      </c>
      <c r="O12" s="15">
        <v>6546.6067923999999</v>
      </c>
      <c r="P12" s="15">
        <v>11218.7339803</v>
      </c>
      <c r="Q12" s="15">
        <v>2402.8627299999998</v>
      </c>
      <c r="R12" s="15">
        <v>123.61496</v>
      </c>
      <c r="S12" s="15">
        <v>330.61435999999998</v>
      </c>
      <c r="T12" s="15">
        <v>223274.20940389996</v>
      </c>
      <c r="U12" s="17">
        <v>190500.85399610002</v>
      </c>
      <c r="V12" s="18">
        <f t="shared" si="0"/>
        <v>17.203783983283817</v>
      </c>
    </row>
    <row r="13" spans="1:22" ht="15.75" x14ac:dyDescent="0.25">
      <c r="A13" s="89"/>
      <c r="B13" s="19" t="s">
        <v>27</v>
      </c>
      <c r="C13" s="20">
        <v>5398</v>
      </c>
      <c r="D13" s="20">
        <v>87</v>
      </c>
      <c r="E13" s="20">
        <v>124</v>
      </c>
      <c r="F13" s="20">
        <v>669</v>
      </c>
      <c r="G13" s="20">
        <v>2498</v>
      </c>
      <c r="H13" s="20">
        <v>5413</v>
      </c>
      <c r="I13" s="20">
        <v>3646</v>
      </c>
      <c r="J13" s="20">
        <v>11086</v>
      </c>
      <c r="K13" s="20">
        <v>374</v>
      </c>
      <c r="L13" s="20"/>
      <c r="M13" s="20">
        <v>295</v>
      </c>
      <c r="N13" s="20">
        <v>263</v>
      </c>
      <c r="O13" s="21">
        <v>108</v>
      </c>
      <c r="P13" s="21">
        <v>1804</v>
      </c>
      <c r="Q13" s="21">
        <v>659</v>
      </c>
      <c r="R13" s="22">
        <v>3</v>
      </c>
      <c r="S13" s="20">
        <v>17</v>
      </c>
      <c r="T13" s="23">
        <v>32444</v>
      </c>
      <c r="U13" s="24">
        <v>29277</v>
      </c>
      <c r="V13" s="18">
        <f t="shared" si="0"/>
        <v>10.817365167196092</v>
      </c>
    </row>
    <row r="14" spans="1:22" ht="16.5" thickBot="1" x14ac:dyDescent="0.3">
      <c r="A14" s="90"/>
      <c r="B14" s="25" t="s">
        <v>28</v>
      </c>
      <c r="C14" s="26">
        <v>6182.3529900000003</v>
      </c>
      <c r="D14" s="26">
        <v>396.61437000000001</v>
      </c>
      <c r="E14" s="26">
        <v>365.46825999999999</v>
      </c>
      <c r="F14" s="26">
        <v>1006.1414289000001</v>
      </c>
      <c r="G14" s="26">
        <v>4264.650206199999</v>
      </c>
      <c r="H14" s="26">
        <v>4733.0207791999946</v>
      </c>
      <c r="I14" s="26">
        <v>6517.0946599999997</v>
      </c>
      <c r="J14" s="26">
        <v>19204.905900000002</v>
      </c>
      <c r="K14" s="26">
        <v>502.04229380000004</v>
      </c>
      <c r="L14" s="26">
        <v>0</v>
      </c>
      <c r="M14" s="26">
        <v>382.79824000000002</v>
      </c>
      <c r="N14" s="26">
        <v>452.96726000000001</v>
      </c>
      <c r="O14" s="26">
        <v>787.28165000000001</v>
      </c>
      <c r="P14" s="26">
        <v>2602.8619399999998</v>
      </c>
      <c r="Q14" s="26">
        <v>708.57682999999997</v>
      </c>
      <c r="R14" s="26">
        <v>5.53</v>
      </c>
      <c r="S14" s="26">
        <v>27.3935</v>
      </c>
      <c r="T14" s="27">
        <v>48139.700308099978</v>
      </c>
      <c r="U14" s="28">
        <v>39952.0027061</v>
      </c>
      <c r="V14" s="29">
        <f t="shared" si="0"/>
        <v>20.493835220805725</v>
      </c>
    </row>
    <row r="15" spans="1:22" ht="15.75" x14ac:dyDescent="0.25">
      <c r="A15" s="88" t="s">
        <v>29</v>
      </c>
      <c r="B15" s="8" t="s">
        <v>23</v>
      </c>
      <c r="C15" s="9">
        <v>4747</v>
      </c>
      <c r="D15" s="9">
        <v>8028</v>
      </c>
      <c r="E15" s="9">
        <v>9370</v>
      </c>
      <c r="F15" s="9">
        <v>4626</v>
      </c>
      <c r="G15" s="9">
        <v>17471</v>
      </c>
      <c r="H15" s="9">
        <v>10283</v>
      </c>
      <c r="I15" s="9">
        <v>21903</v>
      </c>
      <c r="J15" s="9">
        <v>20524</v>
      </c>
      <c r="K15" s="9">
        <v>3326</v>
      </c>
      <c r="L15" s="9">
        <v>209</v>
      </c>
      <c r="M15" s="9">
        <v>3172</v>
      </c>
      <c r="N15" s="9">
        <v>4745</v>
      </c>
      <c r="O15" s="9">
        <v>2922</v>
      </c>
      <c r="P15" s="9">
        <v>6034</v>
      </c>
      <c r="Q15" s="9">
        <v>475</v>
      </c>
      <c r="R15" s="10">
        <v>1527</v>
      </c>
      <c r="S15" s="9">
        <v>6260</v>
      </c>
      <c r="T15" s="11">
        <v>125622</v>
      </c>
      <c r="U15" s="9">
        <v>135691</v>
      </c>
      <c r="V15" s="13">
        <f t="shared" si="0"/>
        <v>-7.420536365713275</v>
      </c>
    </row>
    <row r="16" spans="1:22" ht="15.75" x14ac:dyDescent="0.25">
      <c r="A16" s="89"/>
      <c r="B16" s="14" t="s">
        <v>24</v>
      </c>
      <c r="C16" s="15">
        <v>2587.04727</v>
      </c>
      <c r="D16" s="15">
        <v>1344.02025</v>
      </c>
      <c r="E16" s="15">
        <v>4051.8066199999998</v>
      </c>
      <c r="F16" s="15">
        <v>1171.9506041000002</v>
      </c>
      <c r="G16" s="15">
        <v>5880.2789899999998</v>
      </c>
      <c r="H16" s="15">
        <v>247.67516240000003</v>
      </c>
      <c r="I16" s="15">
        <v>2882.1564499999999</v>
      </c>
      <c r="J16" s="15">
        <v>11457.2589651</v>
      </c>
      <c r="K16" s="15">
        <v>2043.9539500000001</v>
      </c>
      <c r="L16" s="15">
        <v>97.647390000000001</v>
      </c>
      <c r="M16" s="15">
        <v>1497.2760800000001</v>
      </c>
      <c r="N16" s="15">
        <v>2094.0307699999998</v>
      </c>
      <c r="O16" s="15">
        <v>1262.0471702</v>
      </c>
      <c r="P16" s="15">
        <v>2932.2357773000003</v>
      </c>
      <c r="Q16" s="15">
        <v>31.572479999999999</v>
      </c>
      <c r="R16" s="15">
        <v>113.13834</v>
      </c>
      <c r="S16" s="15">
        <v>95.087530000000001</v>
      </c>
      <c r="T16" s="16">
        <v>39789.183799099992</v>
      </c>
      <c r="U16" s="15">
        <v>32642.265618199996</v>
      </c>
      <c r="V16" s="18">
        <f t="shared" si="0"/>
        <v>21.89467564688637</v>
      </c>
    </row>
    <row r="17" spans="1:22" ht="15.75" x14ac:dyDescent="0.25">
      <c r="A17" s="89"/>
      <c r="B17" s="14" t="s">
        <v>25</v>
      </c>
      <c r="C17" s="15">
        <v>8976.8608600000007</v>
      </c>
      <c r="D17" s="15">
        <v>3111.2109599999999</v>
      </c>
      <c r="E17" s="15">
        <v>14841.148939999999</v>
      </c>
      <c r="F17" s="15">
        <v>1867.8414399999999</v>
      </c>
      <c r="G17" s="15">
        <v>26035.895400000001</v>
      </c>
      <c r="H17" s="15">
        <v>220.2837452</v>
      </c>
      <c r="I17" s="15">
        <v>8175.3881899999997</v>
      </c>
      <c r="J17" s="15">
        <v>38366.9835275</v>
      </c>
      <c r="K17" s="15">
        <v>4560.2312499999998</v>
      </c>
      <c r="L17" s="15">
        <v>371.67344000000003</v>
      </c>
      <c r="M17" s="15">
        <v>3899.0946899999999</v>
      </c>
      <c r="N17" s="15">
        <v>5234.9685200000004</v>
      </c>
      <c r="O17" s="15">
        <v>2045.93905</v>
      </c>
      <c r="P17" s="15">
        <v>5637.3355524999997</v>
      </c>
      <c r="Q17" s="15">
        <v>2.33182</v>
      </c>
      <c r="R17" s="15">
        <v>8.5998000000000001</v>
      </c>
      <c r="S17" s="15">
        <v>0.81001000000000001</v>
      </c>
      <c r="T17" s="16">
        <v>123356.59719519998</v>
      </c>
      <c r="U17" s="15">
        <v>107486.42039659998</v>
      </c>
      <c r="V17" s="18">
        <f t="shared" si="0"/>
        <v>14.764820281522756</v>
      </c>
    </row>
    <row r="18" spans="1:22" ht="15.75" x14ac:dyDescent="0.25">
      <c r="A18" s="89"/>
      <c r="B18" s="14" t="s">
        <v>26</v>
      </c>
      <c r="C18" s="15">
        <v>11563.90813</v>
      </c>
      <c r="D18" s="15">
        <v>4455.2312099999999</v>
      </c>
      <c r="E18" s="15">
        <v>18892.955559999999</v>
      </c>
      <c r="F18" s="15">
        <v>3039.7920441000001</v>
      </c>
      <c r="G18" s="15">
        <v>31916.17439</v>
      </c>
      <c r="H18" s="15">
        <v>467.95890760000003</v>
      </c>
      <c r="I18" s="15">
        <v>11057.54464</v>
      </c>
      <c r="J18" s="15">
        <v>49824.242492600002</v>
      </c>
      <c r="K18" s="15">
        <v>6604.1851999999999</v>
      </c>
      <c r="L18" s="15">
        <v>469.32083</v>
      </c>
      <c r="M18" s="15">
        <v>5396.3707699999995</v>
      </c>
      <c r="N18" s="15">
        <v>7328.9992899999997</v>
      </c>
      <c r="O18" s="15">
        <v>3307.9862201999999</v>
      </c>
      <c r="P18" s="15">
        <v>8569.571329800001</v>
      </c>
      <c r="Q18" s="15">
        <v>33.904299999999999</v>
      </c>
      <c r="R18" s="15">
        <v>121.73814</v>
      </c>
      <c r="S18" s="15">
        <v>95.897540000000006</v>
      </c>
      <c r="T18" s="15">
        <v>163145.78099430003</v>
      </c>
      <c r="U18" s="15">
        <v>140128.68601479993</v>
      </c>
      <c r="V18" s="18">
        <f t="shared" si="0"/>
        <v>16.425683872514952</v>
      </c>
    </row>
    <row r="19" spans="1:22" ht="15.75" x14ac:dyDescent="0.25">
      <c r="A19" s="89"/>
      <c r="B19" s="19" t="s">
        <v>27</v>
      </c>
      <c r="C19" s="20">
        <v>4018</v>
      </c>
      <c r="D19" s="20">
        <v>40</v>
      </c>
      <c r="E19" s="20">
        <v>193</v>
      </c>
      <c r="F19" s="20">
        <v>112</v>
      </c>
      <c r="G19" s="20">
        <v>5060</v>
      </c>
      <c r="H19" s="20">
        <v>1441</v>
      </c>
      <c r="I19" s="20">
        <v>1728</v>
      </c>
      <c r="J19" s="20">
        <v>9388</v>
      </c>
      <c r="K19" s="20">
        <v>336</v>
      </c>
      <c r="L19" s="20"/>
      <c r="M19" s="20">
        <v>176</v>
      </c>
      <c r="N19" s="20">
        <v>235</v>
      </c>
      <c r="O19" s="21">
        <v>92</v>
      </c>
      <c r="P19" s="21">
        <v>1025</v>
      </c>
      <c r="Q19" s="21">
        <v>3</v>
      </c>
      <c r="R19" s="22">
        <v>5</v>
      </c>
      <c r="S19" s="20">
        <v>9</v>
      </c>
      <c r="T19" s="23">
        <v>23861</v>
      </c>
      <c r="U19" s="20">
        <v>21904</v>
      </c>
      <c r="V19" s="18">
        <f t="shared" si="0"/>
        <v>8.93444119795471</v>
      </c>
    </row>
    <row r="20" spans="1:22" ht="16.5" thickBot="1" x14ac:dyDescent="0.3">
      <c r="A20" s="90"/>
      <c r="B20" s="25" t="s">
        <v>28</v>
      </c>
      <c r="C20" s="26">
        <v>4803.7376100000001</v>
      </c>
      <c r="D20" s="26">
        <v>198.97550000000001</v>
      </c>
      <c r="E20" s="26">
        <v>441.99775</v>
      </c>
      <c r="F20" s="26">
        <v>195.44371670000001</v>
      </c>
      <c r="G20" s="26">
        <v>9209.3421150999948</v>
      </c>
      <c r="H20" s="26">
        <v>1308.4250437999999</v>
      </c>
      <c r="I20" s="26">
        <v>2649.6631299999999</v>
      </c>
      <c r="J20" s="26">
        <v>13474.27054</v>
      </c>
      <c r="K20" s="26">
        <v>478.12490629999996</v>
      </c>
      <c r="L20" s="26">
        <v>0</v>
      </c>
      <c r="M20" s="26">
        <v>230.23755</v>
      </c>
      <c r="N20" s="26">
        <v>519.89413000000002</v>
      </c>
      <c r="O20" s="26">
        <v>705.13603000000001</v>
      </c>
      <c r="P20" s="26">
        <v>1747.2625700000001</v>
      </c>
      <c r="Q20" s="26">
        <v>0.16217000000000001</v>
      </c>
      <c r="R20" s="26">
        <v>23.25</v>
      </c>
      <c r="S20" s="26">
        <v>14.23</v>
      </c>
      <c r="T20" s="27">
        <v>36000.152761899997</v>
      </c>
      <c r="U20" s="26">
        <v>28774.055224599997</v>
      </c>
      <c r="V20" s="29">
        <f t="shared" si="0"/>
        <v>25.113239968769307</v>
      </c>
    </row>
    <row r="21" spans="1:22" ht="15.75" x14ac:dyDescent="0.25">
      <c r="A21" s="88" t="s">
        <v>30</v>
      </c>
      <c r="B21" s="8" t="s">
        <v>23</v>
      </c>
      <c r="C21" s="9">
        <v>446428</v>
      </c>
      <c r="D21" s="9">
        <v>493120</v>
      </c>
      <c r="E21" s="9">
        <v>15018</v>
      </c>
      <c r="F21" s="9">
        <v>163734</v>
      </c>
      <c r="G21" s="9">
        <v>11779</v>
      </c>
      <c r="H21" s="9">
        <v>50805</v>
      </c>
      <c r="I21" s="9">
        <v>420692</v>
      </c>
      <c r="J21" s="9">
        <v>833636</v>
      </c>
      <c r="K21" s="9">
        <v>112177</v>
      </c>
      <c r="L21" s="9">
        <v>40994</v>
      </c>
      <c r="M21" s="9">
        <v>312702</v>
      </c>
      <c r="N21" s="9">
        <v>408654</v>
      </c>
      <c r="O21" s="9">
        <v>325276</v>
      </c>
      <c r="P21" s="9">
        <v>466182</v>
      </c>
      <c r="Q21" s="9">
        <v>234408</v>
      </c>
      <c r="R21" s="10">
        <v>29423</v>
      </c>
      <c r="S21" s="9">
        <v>9308</v>
      </c>
      <c r="T21" s="11">
        <v>4374336</v>
      </c>
      <c r="U21" s="12">
        <v>3909303</v>
      </c>
      <c r="V21" s="13">
        <f t="shared" si="0"/>
        <v>11.895547620637235</v>
      </c>
    </row>
    <row r="22" spans="1:22" ht="15.75" x14ac:dyDescent="0.25">
      <c r="A22" s="89"/>
      <c r="B22" s="14" t="s">
        <v>24</v>
      </c>
      <c r="C22" s="15">
        <v>14759.563630000001</v>
      </c>
      <c r="D22" s="15">
        <v>11269.622723400002</v>
      </c>
      <c r="E22" s="15">
        <v>7783.2827963999998</v>
      </c>
      <c r="F22" s="15">
        <v>8000.942267700002</v>
      </c>
      <c r="G22" s="15">
        <v>9925.8475299999991</v>
      </c>
      <c r="H22" s="15">
        <v>7011.2095518000033</v>
      </c>
      <c r="I22" s="15">
        <v>29761.8123959</v>
      </c>
      <c r="J22" s="15">
        <v>41149.181440999993</v>
      </c>
      <c r="K22" s="15">
        <v>7575.8034609000006</v>
      </c>
      <c r="L22" s="15">
        <v>10773.394099000001</v>
      </c>
      <c r="M22" s="15">
        <v>8543.6256255999997</v>
      </c>
      <c r="N22" s="15">
        <v>10851.502119999999</v>
      </c>
      <c r="O22" s="15">
        <v>13228.283221500002</v>
      </c>
      <c r="P22" s="15">
        <v>13750.269227399993</v>
      </c>
      <c r="Q22" s="15">
        <v>181.67617999999999</v>
      </c>
      <c r="R22" s="15">
        <v>717.60179000000005</v>
      </c>
      <c r="S22" s="15">
        <v>116.69544999999999</v>
      </c>
      <c r="T22" s="16">
        <v>195400.31351059995</v>
      </c>
      <c r="U22" s="17">
        <v>154626.94628599999</v>
      </c>
      <c r="V22" s="18">
        <f t="shared" si="0"/>
        <v>26.368862739606215</v>
      </c>
    </row>
    <row r="23" spans="1:22" ht="15.75" x14ac:dyDescent="0.25">
      <c r="A23" s="89"/>
      <c r="B23" s="14" t="s">
        <v>25</v>
      </c>
      <c r="C23" s="15">
        <v>13722.923243600002</v>
      </c>
      <c r="D23" s="15">
        <v>17369.51398</v>
      </c>
      <c r="E23" s="15">
        <v>43478.284820000001</v>
      </c>
      <c r="F23" s="15">
        <v>15338.625847200001</v>
      </c>
      <c r="G23" s="15">
        <v>63969.316250000003</v>
      </c>
      <c r="H23" s="15">
        <v>35501.4745664</v>
      </c>
      <c r="I23" s="15">
        <v>72044.555869999997</v>
      </c>
      <c r="J23" s="15">
        <v>174780.25518400001</v>
      </c>
      <c r="K23" s="15">
        <v>14048.642142400002</v>
      </c>
      <c r="L23" s="15">
        <v>85448.281758600002</v>
      </c>
      <c r="M23" s="15">
        <v>12975.489310000001</v>
      </c>
      <c r="N23" s="15">
        <v>21445.679599999999</v>
      </c>
      <c r="O23" s="15">
        <v>7820.5550999999996</v>
      </c>
      <c r="P23" s="15">
        <v>26961.748575000001</v>
      </c>
      <c r="Q23" s="15">
        <v>18.02224</v>
      </c>
      <c r="R23" s="15">
        <v>6.5576699999999999</v>
      </c>
      <c r="S23" s="15">
        <v>19.535450000000001</v>
      </c>
      <c r="T23" s="16">
        <v>604949.46160719998</v>
      </c>
      <c r="U23" s="17">
        <v>541494.87492279999</v>
      </c>
      <c r="V23" s="18">
        <f t="shared" si="0"/>
        <v>11.718409466654064</v>
      </c>
    </row>
    <row r="24" spans="1:22" ht="15.75" x14ac:dyDescent="0.25">
      <c r="A24" s="89"/>
      <c r="B24" s="14" t="s">
        <v>26</v>
      </c>
      <c r="C24" s="15">
        <v>28482.486873600003</v>
      </c>
      <c r="D24" s="15">
        <v>28639.1367034</v>
      </c>
      <c r="E24" s="15">
        <v>51261.567616400003</v>
      </c>
      <c r="F24" s="15">
        <v>23339.568114900001</v>
      </c>
      <c r="G24" s="15">
        <v>73895.163780000003</v>
      </c>
      <c r="H24" s="15">
        <v>42512.684118200006</v>
      </c>
      <c r="I24" s="15">
        <v>101806.3682659</v>
      </c>
      <c r="J24" s="15">
        <v>215929.436625</v>
      </c>
      <c r="K24" s="15">
        <v>21624.445603300002</v>
      </c>
      <c r="L24" s="15">
        <v>96221.675857599999</v>
      </c>
      <c r="M24" s="15">
        <v>21519.114935600002</v>
      </c>
      <c r="N24" s="15">
        <v>32297.18172</v>
      </c>
      <c r="O24" s="15">
        <v>21048.838321499999</v>
      </c>
      <c r="P24" s="15">
        <v>40712.017802399991</v>
      </c>
      <c r="Q24" s="15">
        <v>199.69842</v>
      </c>
      <c r="R24" s="15">
        <v>724.15946000000008</v>
      </c>
      <c r="S24" s="15">
        <v>136.23089999999999</v>
      </c>
      <c r="T24" s="15">
        <v>800349.77511779999</v>
      </c>
      <c r="U24" s="17">
        <v>696121.82120880007</v>
      </c>
      <c r="V24" s="18">
        <f t="shared" si="0"/>
        <v>14.972660062287718</v>
      </c>
    </row>
    <row r="25" spans="1:22" ht="15.75" x14ac:dyDescent="0.25">
      <c r="A25" s="89"/>
      <c r="B25" s="19" t="s">
        <v>27</v>
      </c>
      <c r="C25" s="20">
        <v>12200</v>
      </c>
      <c r="D25" s="20">
        <v>3376</v>
      </c>
      <c r="E25" s="20">
        <v>135</v>
      </c>
      <c r="F25" s="20">
        <v>824</v>
      </c>
      <c r="G25" s="20">
        <v>5044</v>
      </c>
      <c r="H25" s="20">
        <v>13344</v>
      </c>
      <c r="I25" s="20">
        <v>12792</v>
      </c>
      <c r="J25" s="20">
        <v>18050</v>
      </c>
      <c r="K25" s="20">
        <v>871</v>
      </c>
      <c r="L25" s="20">
        <v>26209</v>
      </c>
      <c r="M25" s="20">
        <v>3262</v>
      </c>
      <c r="N25" s="20">
        <v>2789</v>
      </c>
      <c r="O25" s="21">
        <v>567</v>
      </c>
      <c r="P25" s="21">
        <v>5311</v>
      </c>
      <c r="Q25" s="21">
        <v>442</v>
      </c>
      <c r="R25" s="22">
        <v>118</v>
      </c>
      <c r="S25" s="20">
        <v>39</v>
      </c>
      <c r="T25" s="23">
        <v>105373</v>
      </c>
      <c r="U25" s="24">
        <v>92429</v>
      </c>
      <c r="V25" s="18">
        <f t="shared" si="0"/>
        <v>14.004262731393826</v>
      </c>
    </row>
    <row r="26" spans="1:22" ht="16.5" thickBot="1" x14ac:dyDescent="0.3">
      <c r="A26" s="90"/>
      <c r="B26" s="25" t="s">
        <v>28</v>
      </c>
      <c r="C26" s="26">
        <v>17124.3966368</v>
      </c>
      <c r="D26" s="26">
        <v>5241.4122637999999</v>
      </c>
      <c r="E26" s="26">
        <v>578.07416000000001</v>
      </c>
      <c r="F26" s="26">
        <v>3222.8294619999997</v>
      </c>
      <c r="G26" s="26">
        <v>27997.045706300025</v>
      </c>
      <c r="H26" s="26">
        <v>15709.769606700002</v>
      </c>
      <c r="I26" s="26">
        <v>29833.259829999999</v>
      </c>
      <c r="J26" s="26">
        <v>52574.943590000003</v>
      </c>
      <c r="K26" s="26">
        <v>2470.4279563999999</v>
      </c>
      <c r="L26" s="26">
        <v>62851.133099999999</v>
      </c>
      <c r="M26" s="26">
        <v>4423.3224250000003</v>
      </c>
      <c r="N26" s="26">
        <v>6779.3582800000004</v>
      </c>
      <c r="O26" s="26">
        <v>5293.9838399999999</v>
      </c>
      <c r="P26" s="26">
        <v>12563.584180999998</v>
      </c>
      <c r="Q26" s="26">
        <v>109.62472</v>
      </c>
      <c r="R26" s="26">
        <v>182.80607000000001</v>
      </c>
      <c r="S26" s="26">
        <v>33.077159999999999</v>
      </c>
      <c r="T26" s="27">
        <v>246989.048988</v>
      </c>
      <c r="U26" s="28">
        <v>198097.35540970002</v>
      </c>
      <c r="V26" s="29">
        <f t="shared" si="0"/>
        <v>24.68063921256465</v>
      </c>
    </row>
    <row r="27" spans="1:22" ht="15.75" x14ac:dyDescent="0.25">
      <c r="A27" s="88" t="s">
        <v>31</v>
      </c>
      <c r="B27" s="8" t="s">
        <v>23</v>
      </c>
      <c r="C27" s="9">
        <v>1360</v>
      </c>
      <c r="D27" s="9">
        <v>4064</v>
      </c>
      <c r="E27" s="9">
        <v>6134</v>
      </c>
      <c r="F27" s="9">
        <v>3667</v>
      </c>
      <c r="G27" s="9">
        <v>8478</v>
      </c>
      <c r="H27" s="9">
        <v>24816</v>
      </c>
      <c r="I27" s="9">
        <v>10653</v>
      </c>
      <c r="J27" s="9">
        <v>9139</v>
      </c>
      <c r="K27" s="9">
        <v>1868</v>
      </c>
      <c r="L27" s="9">
        <v>85</v>
      </c>
      <c r="M27" s="9">
        <v>4050</v>
      </c>
      <c r="N27" s="9">
        <v>1625</v>
      </c>
      <c r="O27" s="9">
        <v>2045</v>
      </c>
      <c r="P27" s="9">
        <v>4664</v>
      </c>
      <c r="Q27" s="9">
        <v>236662</v>
      </c>
      <c r="R27" s="10">
        <v>8435</v>
      </c>
      <c r="S27" s="9">
        <v>148386</v>
      </c>
      <c r="T27" s="11">
        <v>476131</v>
      </c>
      <c r="U27" s="12">
        <v>146597</v>
      </c>
      <c r="V27" s="13">
        <f t="shared" si="0"/>
        <v>224.78904752484704</v>
      </c>
    </row>
    <row r="28" spans="1:22" ht="15.75" x14ac:dyDescent="0.25">
      <c r="A28" s="89"/>
      <c r="B28" s="14" t="s">
        <v>24</v>
      </c>
      <c r="C28" s="15">
        <v>1146.77297</v>
      </c>
      <c r="D28" s="15">
        <v>2164.2871</v>
      </c>
      <c r="E28" s="15">
        <v>4418.9874550000004</v>
      </c>
      <c r="F28" s="15">
        <v>1522.3731602000009</v>
      </c>
      <c r="G28" s="15">
        <v>4147.51656</v>
      </c>
      <c r="H28" s="15">
        <v>731.17463879999991</v>
      </c>
      <c r="I28" s="15">
        <v>4191.9784470999984</v>
      </c>
      <c r="J28" s="15">
        <v>8473.9821496999994</v>
      </c>
      <c r="K28" s="15">
        <v>1310.3282400000001</v>
      </c>
      <c r="L28" s="15">
        <v>52.71931</v>
      </c>
      <c r="M28" s="15">
        <v>2852.9455699999999</v>
      </c>
      <c r="N28" s="15">
        <v>1517.9314999999999</v>
      </c>
      <c r="O28" s="15">
        <v>1160.4540818</v>
      </c>
      <c r="P28" s="15">
        <v>3013.9693075999999</v>
      </c>
      <c r="Q28" s="15">
        <v>136.57241999999999</v>
      </c>
      <c r="R28" s="15">
        <v>250.24025</v>
      </c>
      <c r="S28" s="15">
        <v>1032.74098</v>
      </c>
      <c r="T28" s="16">
        <v>38124.9741402</v>
      </c>
      <c r="U28" s="17">
        <v>29343.634875500004</v>
      </c>
      <c r="V28" s="18">
        <f t="shared" si="0"/>
        <v>29.925874220960385</v>
      </c>
    </row>
    <row r="29" spans="1:22" ht="15.75" x14ac:dyDescent="0.25">
      <c r="A29" s="89"/>
      <c r="B29" s="14" t="s">
        <v>25</v>
      </c>
      <c r="C29" s="15">
        <v>2869.84159</v>
      </c>
      <c r="D29" s="15">
        <v>8617.0755000000008</v>
      </c>
      <c r="E29" s="15">
        <v>25157.84953</v>
      </c>
      <c r="F29" s="15">
        <v>3472.7090199999998</v>
      </c>
      <c r="G29" s="15">
        <v>30599.195009999999</v>
      </c>
      <c r="H29" s="15">
        <v>2306.2646706999994</v>
      </c>
      <c r="I29" s="15">
        <v>16072.555920000001</v>
      </c>
      <c r="J29" s="15">
        <v>27281.931545300002</v>
      </c>
      <c r="K29" s="15">
        <v>4824.4097899999997</v>
      </c>
      <c r="L29" s="15">
        <v>357.26751000000002</v>
      </c>
      <c r="M29" s="15">
        <v>7568.1026499999998</v>
      </c>
      <c r="N29" s="15">
        <v>4652.9067100000002</v>
      </c>
      <c r="O29" s="15">
        <v>2553.4720000000002</v>
      </c>
      <c r="P29" s="15">
        <v>10007.111080000001</v>
      </c>
      <c r="Q29" s="15">
        <v>3.9858899999999999</v>
      </c>
      <c r="R29" s="15">
        <v>5.42605</v>
      </c>
      <c r="S29" s="15">
        <v>36.520040000000002</v>
      </c>
      <c r="T29" s="16">
        <v>146386.62450600005</v>
      </c>
      <c r="U29" s="17">
        <v>128748.45349869999</v>
      </c>
      <c r="V29" s="18">
        <f t="shared" si="0"/>
        <v>13.699714853256978</v>
      </c>
    </row>
    <row r="30" spans="1:22" ht="15.75" x14ac:dyDescent="0.25">
      <c r="A30" s="89"/>
      <c r="B30" s="14" t="s">
        <v>26</v>
      </c>
      <c r="C30" s="15">
        <v>4016.61456</v>
      </c>
      <c r="D30" s="15">
        <v>10781.3626</v>
      </c>
      <c r="E30" s="15">
        <v>29576.836985000002</v>
      </c>
      <c r="F30" s="15">
        <v>4995.0821802000009</v>
      </c>
      <c r="G30" s="15">
        <v>34746.711569999999</v>
      </c>
      <c r="H30" s="15">
        <v>3037.4393094999996</v>
      </c>
      <c r="I30" s="15">
        <v>20264.534367100001</v>
      </c>
      <c r="J30" s="15">
        <v>35755.913695000003</v>
      </c>
      <c r="K30" s="15">
        <v>6134.7380299999995</v>
      </c>
      <c r="L30" s="15">
        <v>409.98682000000002</v>
      </c>
      <c r="M30" s="15">
        <v>10421.048220000001</v>
      </c>
      <c r="N30" s="15">
        <v>6170.8382099999999</v>
      </c>
      <c r="O30" s="15">
        <v>3713.9260818000002</v>
      </c>
      <c r="P30" s="15">
        <v>13021.080387600001</v>
      </c>
      <c r="Q30" s="15">
        <v>140.55831000000001</v>
      </c>
      <c r="R30" s="15">
        <v>255.66630000000001</v>
      </c>
      <c r="S30" s="15">
        <v>1069.2610200000001</v>
      </c>
      <c r="T30" s="15">
        <v>184511.59864619997</v>
      </c>
      <c r="U30" s="17">
        <v>158092.08837420002</v>
      </c>
      <c r="V30" s="18">
        <f t="shared" si="0"/>
        <v>16.711468956919358</v>
      </c>
    </row>
    <row r="31" spans="1:22" ht="15.75" x14ac:dyDescent="0.25">
      <c r="A31" s="89"/>
      <c r="B31" s="19" t="s">
        <v>27</v>
      </c>
      <c r="C31" s="20">
        <v>1488</v>
      </c>
      <c r="D31" s="20">
        <v>33</v>
      </c>
      <c r="E31" s="20">
        <v>83</v>
      </c>
      <c r="F31" s="20">
        <v>353</v>
      </c>
      <c r="G31" s="20">
        <v>2657</v>
      </c>
      <c r="H31" s="20">
        <v>589</v>
      </c>
      <c r="I31" s="20">
        <v>3593</v>
      </c>
      <c r="J31" s="20">
        <v>2445</v>
      </c>
      <c r="K31" s="20">
        <v>273</v>
      </c>
      <c r="L31" s="20"/>
      <c r="M31" s="20">
        <v>267</v>
      </c>
      <c r="N31" s="20">
        <v>168</v>
      </c>
      <c r="O31" s="21">
        <v>6</v>
      </c>
      <c r="P31" s="21">
        <v>878</v>
      </c>
      <c r="Q31" s="21">
        <v>76</v>
      </c>
      <c r="R31" s="22">
        <v>12</v>
      </c>
      <c r="S31" s="20">
        <v>109</v>
      </c>
      <c r="T31" s="23">
        <v>13030</v>
      </c>
      <c r="U31" s="24">
        <v>11941</v>
      </c>
      <c r="V31" s="18">
        <f t="shared" si="0"/>
        <v>9.1198392094464449</v>
      </c>
    </row>
    <row r="32" spans="1:22" ht="16.5" thickBot="1" x14ac:dyDescent="0.3">
      <c r="A32" s="90"/>
      <c r="B32" s="25" t="s">
        <v>28</v>
      </c>
      <c r="C32" s="26">
        <v>2434.7494499999998</v>
      </c>
      <c r="D32" s="26">
        <v>208.75328999999999</v>
      </c>
      <c r="E32" s="26">
        <v>348.07163000000003</v>
      </c>
      <c r="F32" s="26">
        <v>495.38722710000002</v>
      </c>
      <c r="G32" s="26">
        <v>8210.8570392000001</v>
      </c>
      <c r="H32" s="26">
        <v>812.84383090000028</v>
      </c>
      <c r="I32" s="26">
        <v>9340.9275699999998</v>
      </c>
      <c r="J32" s="26">
        <v>5307.3307999999997</v>
      </c>
      <c r="K32" s="26">
        <v>448.77629999999999</v>
      </c>
      <c r="L32" s="26">
        <v>0</v>
      </c>
      <c r="M32" s="26">
        <v>375.30536999999998</v>
      </c>
      <c r="N32" s="26">
        <v>279.91417999999999</v>
      </c>
      <c r="O32" s="26">
        <v>19.260829999999999</v>
      </c>
      <c r="P32" s="26">
        <v>1533.8860199999999</v>
      </c>
      <c r="Q32" s="26">
        <v>36.11</v>
      </c>
      <c r="R32" s="26">
        <v>18.324999999999999</v>
      </c>
      <c r="S32" s="26">
        <v>150.75299000000001</v>
      </c>
      <c r="T32" s="27">
        <v>30021.251527199998</v>
      </c>
      <c r="U32" s="28">
        <v>24948.235559499997</v>
      </c>
      <c r="V32" s="29">
        <f t="shared" si="0"/>
        <v>20.334167342620972</v>
      </c>
    </row>
    <row r="33" spans="1:22" ht="15.75" x14ac:dyDescent="0.25">
      <c r="A33" s="88" t="s">
        <v>32</v>
      </c>
      <c r="B33" s="8" t="s">
        <v>23</v>
      </c>
      <c r="C33" s="9">
        <v>7949</v>
      </c>
      <c r="D33" s="9">
        <v>33525</v>
      </c>
      <c r="E33" s="9">
        <v>10346</v>
      </c>
      <c r="F33" s="9">
        <v>12521</v>
      </c>
      <c r="G33" s="9">
        <v>17053</v>
      </c>
      <c r="H33" s="9">
        <v>55286</v>
      </c>
      <c r="I33" s="9">
        <v>41522</v>
      </c>
      <c r="J33" s="9">
        <v>21208</v>
      </c>
      <c r="K33" s="9">
        <v>4788</v>
      </c>
      <c r="L33" s="9">
        <v>169</v>
      </c>
      <c r="M33" s="9">
        <v>2033</v>
      </c>
      <c r="N33" s="9">
        <v>4269</v>
      </c>
      <c r="O33" s="9">
        <v>6751</v>
      </c>
      <c r="P33" s="9">
        <v>8007</v>
      </c>
      <c r="Q33" s="9">
        <v>15326</v>
      </c>
      <c r="R33" s="10">
        <v>3656</v>
      </c>
      <c r="S33" s="9">
        <v>6812</v>
      </c>
      <c r="T33" s="11">
        <v>251221</v>
      </c>
      <c r="U33" s="12">
        <v>247947</v>
      </c>
      <c r="V33" s="13">
        <f t="shared" si="0"/>
        <v>1.3204434818731423</v>
      </c>
    </row>
    <row r="34" spans="1:22" ht="15.75" x14ac:dyDescent="0.25">
      <c r="A34" s="89"/>
      <c r="B34" s="14" t="s">
        <v>24</v>
      </c>
      <c r="C34" s="15">
        <v>5245.3410899999999</v>
      </c>
      <c r="D34" s="15">
        <v>3981.95165</v>
      </c>
      <c r="E34" s="15">
        <v>6092.5306700000001</v>
      </c>
      <c r="F34" s="15">
        <v>1971.0655169999991</v>
      </c>
      <c r="G34" s="15">
        <v>6994.4272300000002</v>
      </c>
      <c r="H34" s="15">
        <v>1857.3632955999997</v>
      </c>
      <c r="I34" s="15">
        <v>10640.945127999999</v>
      </c>
      <c r="J34" s="15">
        <v>16903.775959399998</v>
      </c>
      <c r="K34" s="15">
        <v>2843.4131000000002</v>
      </c>
      <c r="L34" s="15">
        <v>66.019080000000002</v>
      </c>
      <c r="M34" s="15">
        <v>1392.7869499999999</v>
      </c>
      <c r="N34" s="15">
        <v>3337.9728700000001</v>
      </c>
      <c r="O34" s="15">
        <v>2154.3014579999999</v>
      </c>
      <c r="P34" s="15">
        <v>5528.7619606000007</v>
      </c>
      <c r="Q34" s="15">
        <v>294.72460999999998</v>
      </c>
      <c r="R34" s="15">
        <v>183.75362000000001</v>
      </c>
      <c r="S34" s="15">
        <v>225.6696</v>
      </c>
      <c r="T34" s="16">
        <v>69714.803788599995</v>
      </c>
      <c r="U34" s="17">
        <v>52803.960494399995</v>
      </c>
      <c r="V34" s="18">
        <f t="shared" si="0"/>
        <v>32.025710071488753</v>
      </c>
    </row>
    <row r="35" spans="1:22" ht="15.75" x14ac:dyDescent="0.25">
      <c r="A35" s="89"/>
      <c r="B35" s="14" t="s">
        <v>25</v>
      </c>
      <c r="C35" s="15">
        <v>15545.271360000001</v>
      </c>
      <c r="D35" s="15">
        <v>10953.192520000001</v>
      </c>
      <c r="E35" s="15">
        <v>28257.916990000002</v>
      </c>
      <c r="F35" s="15">
        <v>4821.0022499999995</v>
      </c>
      <c r="G35" s="15">
        <v>28857.998439999999</v>
      </c>
      <c r="H35" s="15">
        <v>4206.8559367000016</v>
      </c>
      <c r="I35" s="15">
        <v>31123.920320000001</v>
      </c>
      <c r="J35" s="15">
        <v>50655.227205600007</v>
      </c>
      <c r="K35" s="15">
        <v>5437.5013300000001</v>
      </c>
      <c r="L35" s="15">
        <v>488.99824999999998</v>
      </c>
      <c r="M35" s="15">
        <v>3789.8072699999998</v>
      </c>
      <c r="N35" s="15">
        <v>7443.8803200000002</v>
      </c>
      <c r="O35" s="15">
        <v>5988.2222499999998</v>
      </c>
      <c r="P35" s="15">
        <v>19742.73818</v>
      </c>
      <c r="Q35" s="15">
        <v>33.731070000000003</v>
      </c>
      <c r="R35" s="15">
        <v>24.029489999999999</v>
      </c>
      <c r="S35" s="15">
        <v>18.729479999999999</v>
      </c>
      <c r="T35" s="16">
        <v>217389.02266229998</v>
      </c>
      <c r="U35" s="17">
        <v>191159.81214720002</v>
      </c>
      <c r="V35" s="18">
        <f t="shared" si="0"/>
        <v>13.72109033822575</v>
      </c>
    </row>
    <row r="36" spans="1:22" ht="15.75" x14ac:dyDescent="0.25">
      <c r="A36" s="89"/>
      <c r="B36" s="14" t="s">
        <v>26</v>
      </c>
      <c r="C36" s="15">
        <v>20790.612450000001</v>
      </c>
      <c r="D36" s="15">
        <v>14935.14417</v>
      </c>
      <c r="E36" s="15">
        <v>34350.447660000005</v>
      </c>
      <c r="F36" s="15">
        <v>6792.0677669999986</v>
      </c>
      <c r="G36" s="15">
        <v>35852.425669999997</v>
      </c>
      <c r="H36" s="15">
        <v>6064.2192323000017</v>
      </c>
      <c r="I36" s="15">
        <v>41764.865447999997</v>
      </c>
      <c r="J36" s="15">
        <v>67559.003165000002</v>
      </c>
      <c r="K36" s="15">
        <v>8280.9144300000007</v>
      </c>
      <c r="L36" s="15">
        <v>555.01733000000002</v>
      </c>
      <c r="M36" s="15">
        <v>5182.59422</v>
      </c>
      <c r="N36" s="15">
        <v>10781.85319</v>
      </c>
      <c r="O36" s="15">
        <v>8142.5237079999997</v>
      </c>
      <c r="P36" s="15">
        <v>25271.500140600001</v>
      </c>
      <c r="Q36" s="15">
        <v>328.45567999999997</v>
      </c>
      <c r="R36" s="15">
        <v>207.78311000000002</v>
      </c>
      <c r="S36" s="15">
        <v>244.39908</v>
      </c>
      <c r="T36" s="15">
        <v>287103.82645090006</v>
      </c>
      <c r="U36" s="17">
        <v>243963.77264159999</v>
      </c>
      <c r="V36" s="18">
        <f t="shared" si="0"/>
        <v>17.682975362360807</v>
      </c>
    </row>
    <row r="37" spans="1:22" ht="15.75" x14ac:dyDescent="0.25">
      <c r="A37" s="89"/>
      <c r="B37" s="19" t="s">
        <v>27</v>
      </c>
      <c r="C37" s="20">
        <v>6422</v>
      </c>
      <c r="D37" s="20">
        <v>145</v>
      </c>
      <c r="E37" s="20">
        <v>246</v>
      </c>
      <c r="F37" s="20">
        <v>436</v>
      </c>
      <c r="G37" s="20">
        <v>3877</v>
      </c>
      <c r="H37" s="20">
        <v>1563</v>
      </c>
      <c r="I37" s="20">
        <v>4407</v>
      </c>
      <c r="J37" s="20">
        <v>11026</v>
      </c>
      <c r="K37" s="20">
        <v>325</v>
      </c>
      <c r="L37" s="20"/>
      <c r="M37" s="20">
        <v>205</v>
      </c>
      <c r="N37" s="20">
        <v>252</v>
      </c>
      <c r="O37" s="21">
        <v>35</v>
      </c>
      <c r="P37" s="21">
        <v>1951</v>
      </c>
      <c r="Q37" s="21">
        <v>33</v>
      </c>
      <c r="R37" s="22">
        <v>2</v>
      </c>
      <c r="S37" s="20">
        <v>7</v>
      </c>
      <c r="T37" s="23">
        <v>30932</v>
      </c>
      <c r="U37" s="24">
        <v>30388</v>
      </c>
      <c r="V37" s="18">
        <f t="shared" si="0"/>
        <v>1.7901803343425036</v>
      </c>
    </row>
    <row r="38" spans="1:22" ht="16.5" thickBot="1" x14ac:dyDescent="0.3">
      <c r="A38" s="90"/>
      <c r="B38" s="25" t="s">
        <v>28</v>
      </c>
      <c r="C38" s="26">
        <v>7701.2609899999998</v>
      </c>
      <c r="D38" s="26">
        <v>604.59013900000002</v>
      </c>
      <c r="E38" s="26">
        <v>664.73269000000005</v>
      </c>
      <c r="F38" s="26">
        <v>594.32834279999997</v>
      </c>
      <c r="G38" s="26">
        <v>8103.2808920999923</v>
      </c>
      <c r="H38" s="26">
        <v>2096.1504937000013</v>
      </c>
      <c r="I38" s="26">
        <v>10023.16965</v>
      </c>
      <c r="J38" s="26">
        <v>18775.91822</v>
      </c>
      <c r="K38" s="26">
        <v>520.47762999999998</v>
      </c>
      <c r="L38" s="26">
        <v>0</v>
      </c>
      <c r="M38" s="26">
        <v>242.19873000000001</v>
      </c>
      <c r="N38" s="26">
        <v>460.60142999999999</v>
      </c>
      <c r="O38" s="26">
        <v>158.48441</v>
      </c>
      <c r="P38" s="26">
        <v>3269.4388300000001</v>
      </c>
      <c r="Q38" s="26">
        <v>50.075409999999998</v>
      </c>
      <c r="R38" s="26">
        <v>2.65</v>
      </c>
      <c r="S38" s="26">
        <v>12.7112</v>
      </c>
      <c r="T38" s="27">
        <v>53280.069057599991</v>
      </c>
      <c r="U38" s="28">
        <v>48499.620469699992</v>
      </c>
      <c r="V38" s="29">
        <f t="shared" si="0"/>
        <v>9.8566721586750781</v>
      </c>
    </row>
    <row r="39" spans="1:22" ht="15.75" x14ac:dyDescent="0.25">
      <c r="A39" s="88" t="s">
        <v>33</v>
      </c>
      <c r="B39" s="8" t="s">
        <v>23</v>
      </c>
      <c r="C39" s="9">
        <v>4315</v>
      </c>
      <c r="D39" s="9">
        <v>4008</v>
      </c>
      <c r="E39" s="9">
        <v>2924</v>
      </c>
      <c r="F39" s="9">
        <v>5792</v>
      </c>
      <c r="G39" s="9">
        <v>742</v>
      </c>
      <c r="H39" s="9">
        <v>2562</v>
      </c>
      <c r="I39" s="9">
        <v>3675</v>
      </c>
      <c r="J39" s="9">
        <v>6276</v>
      </c>
      <c r="K39" s="9">
        <v>1499</v>
      </c>
      <c r="L39" s="9">
        <v>33</v>
      </c>
      <c r="M39" s="9">
        <v>643</v>
      </c>
      <c r="N39" s="9">
        <v>872</v>
      </c>
      <c r="O39" s="9">
        <v>2519</v>
      </c>
      <c r="P39" s="9">
        <v>2947</v>
      </c>
      <c r="Q39" s="9">
        <v>795</v>
      </c>
      <c r="R39" s="10">
        <v>335952</v>
      </c>
      <c r="S39" s="9">
        <v>150</v>
      </c>
      <c r="T39" s="11">
        <v>375704</v>
      </c>
      <c r="U39" s="12">
        <v>74812</v>
      </c>
      <c r="V39" s="13">
        <f t="shared" si="0"/>
        <v>402.19750842110892</v>
      </c>
    </row>
    <row r="40" spans="1:22" ht="15.75" x14ac:dyDescent="0.25">
      <c r="A40" s="89"/>
      <c r="B40" s="14" t="s">
        <v>24</v>
      </c>
      <c r="C40" s="15">
        <v>1880.21163</v>
      </c>
      <c r="D40" s="15">
        <v>542.04447000000005</v>
      </c>
      <c r="E40" s="15">
        <v>1151.8595399999999</v>
      </c>
      <c r="F40" s="15">
        <v>728.10587889999999</v>
      </c>
      <c r="G40" s="15">
        <v>258.76116000000002</v>
      </c>
      <c r="H40" s="15">
        <v>63.505380000000009</v>
      </c>
      <c r="I40" s="15">
        <v>1904.85283</v>
      </c>
      <c r="J40" s="15">
        <v>3857.4946209999998</v>
      </c>
      <c r="K40" s="15">
        <v>586.50562000000002</v>
      </c>
      <c r="L40" s="15">
        <v>11.856109999999999</v>
      </c>
      <c r="M40" s="15">
        <v>246.04151999999999</v>
      </c>
      <c r="N40" s="15">
        <v>320.85709000000003</v>
      </c>
      <c r="O40" s="15">
        <v>713.70802000000003</v>
      </c>
      <c r="P40" s="15">
        <v>1079.6574247999997</v>
      </c>
      <c r="Q40" s="15">
        <v>60.462649999999996</v>
      </c>
      <c r="R40" s="15">
        <v>1454.06997</v>
      </c>
      <c r="S40" s="15">
        <v>6.0106700000000002</v>
      </c>
      <c r="T40" s="16">
        <v>14866.0045847</v>
      </c>
      <c r="U40" s="17">
        <v>10149.8593432</v>
      </c>
      <c r="V40" s="18">
        <f t="shared" si="0"/>
        <v>46.465129042991407</v>
      </c>
    </row>
    <row r="41" spans="1:22" ht="15.75" x14ac:dyDescent="0.25">
      <c r="A41" s="89"/>
      <c r="B41" s="14" t="s">
        <v>25</v>
      </c>
      <c r="C41" s="15">
        <v>7043.5062179999995</v>
      </c>
      <c r="D41" s="15">
        <v>1006.20242</v>
      </c>
      <c r="E41" s="15">
        <v>5879.2012299999997</v>
      </c>
      <c r="F41" s="15">
        <v>1151.7669100000001</v>
      </c>
      <c r="G41" s="15">
        <v>856.96122000000003</v>
      </c>
      <c r="H41" s="15">
        <v>45.509804299999999</v>
      </c>
      <c r="I41" s="15">
        <v>5424.4369100000004</v>
      </c>
      <c r="J41" s="15">
        <v>9057.1733672000009</v>
      </c>
      <c r="K41" s="15">
        <v>1025.8413499999999</v>
      </c>
      <c r="L41" s="15">
        <v>105.48911</v>
      </c>
      <c r="M41" s="15">
        <v>580.46013000000005</v>
      </c>
      <c r="N41" s="15">
        <v>913.97814000000005</v>
      </c>
      <c r="O41" s="15">
        <v>1686.5684699999999</v>
      </c>
      <c r="P41" s="15">
        <v>2791.6381700000002</v>
      </c>
      <c r="Q41" s="15">
        <v>4.9160599999999999</v>
      </c>
      <c r="R41" s="15">
        <v>33.621810000000004</v>
      </c>
      <c r="S41" s="15">
        <v>0</v>
      </c>
      <c r="T41" s="16">
        <v>37607.271319499996</v>
      </c>
      <c r="U41" s="17">
        <v>32476.532139599996</v>
      </c>
      <c r="V41" s="18">
        <f t="shared" si="0"/>
        <v>15.798297545580226</v>
      </c>
    </row>
    <row r="42" spans="1:22" ht="15.75" x14ac:dyDescent="0.25">
      <c r="A42" s="89"/>
      <c r="B42" s="14" t="s">
        <v>26</v>
      </c>
      <c r="C42" s="15">
        <v>8923.7178480000002</v>
      </c>
      <c r="D42" s="15">
        <v>1548.2468899999999</v>
      </c>
      <c r="E42" s="15">
        <v>7031.06077</v>
      </c>
      <c r="F42" s="15">
        <v>1879.8727889000002</v>
      </c>
      <c r="G42" s="15">
        <v>1115.7223800000002</v>
      </c>
      <c r="H42" s="15">
        <v>109.01518430000002</v>
      </c>
      <c r="I42" s="15">
        <v>7329.2897400000002</v>
      </c>
      <c r="J42" s="15">
        <v>12914.667988200001</v>
      </c>
      <c r="K42" s="15">
        <v>1612.3469700000001</v>
      </c>
      <c r="L42" s="15">
        <v>117.34522</v>
      </c>
      <c r="M42" s="15">
        <v>826.50165000000004</v>
      </c>
      <c r="N42" s="15">
        <v>1234.8352300000001</v>
      </c>
      <c r="O42" s="15">
        <v>2400.2764900000002</v>
      </c>
      <c r="P42" s="15">
        <v>3871.2955947999999</v>
      </c>
      <c r="Q42" s="15">
        <v>65.378709999999998</v>
      </c>
      <c r="R42" s="15">
        <v>1487.6917800000001</v>
      </c>
      <c r="S42" s="15">
        <v>6.0106700000000002</v>
      </c>
      <c r="T42" s="15">
        <v>52473.275904199996</v>
      </c>
      <c r="U42" s="17">
        <v>42626.391482800005</v>
      </c>
      <c r="V42" s="18">
        <f t="shared" si="0"/>
        <v>23.100441015217687</v>
      </c>
    </row>
    <row r="43" spans="1:22" ht="15.75" x14ac:dyDescent="0.25">
      <c r="A43" s="89"/>
      <c r="B43" s="19" t="s">
        <v>27</v>
      </c>
      <c r="C43" s="20">
        <v>1804</v>
      </c>
      <c r="D43" s="20">
        <v>19</v>
      </c>
      <c r="E43" s="20">
        <v>56</v>
      </c>
      <c r="F43" s="20">
        <v>154</v>
      </c>
      <c r="G43" s="20">
        <v>10</v>
      </c>
      <c r="H43" s="20">
        <v>56</v>
      </c>
      <c r="I43" s="20">
        <v>506</v>
      </c>
      <c r="J43" s="20">
        <v>1432</v>
      </c>
      <c r="K43" s="20">
        <v>105</v>
      </c>
      <c r="L43" s="20"/>
      <c r="M43" s="20">
        <v>20</v>
      </c>
      <c r="N43" s="20">
        <v>95</v>
      </c>
      <c r="O43" s="21">
        <v>14</v>
      </c>
      <c r="P43" s="21">
        <v>422</v>
      </c>
      <c r="Q43" s="21">
        <v>2</v>
      </c>
      <c r="R43" s="22">
        <v>555</v>
      </c>
      <c r="S43" s="20"/>
      <c r="T43" s="23">
        <v>5250</v>
      </c>
      <c r="U43" s="24">
        <v>4450</v>
      </c>
      <c r="V43" s="18">
        <f t="shared" si="0"/>
        <v>17.977528089887642</v>
      </c>
    </row>
    <row r="44" spans="1:22" ht="16.5" thickBot="1" x14ac:dyDescent="0.3">
      <c r="A44" s="90"/>
      <c r="B44" s="25" t="s">
        <v>28</v>
      </c>
      <c r="C44" s="26">
        <v>2541.6455799999999</v>
      </c>
      <c r="D44" s="26">
        <v>81.335899999999995</v>
      </c>
      <c r="E44" s="26">
        <v>221.73903000000001</v>
      </c>
      <c r="F44" s="26">
        <v>176.96610770000004</v>
      </c>
      <c r="G44" s="26">
        <v>78.8562558</v>
      </c>
      <c r="H44" s="26">
        <v>54.146713600000005</v>
      </c>
      <c r="I44" s="26">
        <v>906.71738000000005</v>
      </c>
      <c r="J44" s="26">
        <v>2660.13193</v>
      </c>
      <c r="K44" s="26">
        <v>84.735389999999995</v>
      </c>
      <c r="L44" s="26">
        <v>0</v>
      </c>
      <c r="M44" s="26">
        <v>33.482840000000003</v>
      </c>
      <c r="N44" s="26">
        <v>125.10566</v>
      </c>
      <c r="O44" s="26">
        <v>48.004570000000001</v>
      </c>
      <c r="P44" s="26">
        <v>482.7269</v>
      </c>
      <c r="Q44" s="26">
        <v>5.2907500000000001</v>
      </c>
      <c r="R44" s="26">
        <v>848.55178999999998</v>
      </c>
      <c r="S44" s="26">
        <v>0</v>
      </c>
      <c r="T44" s="27">
        <v>8349.4367970999992</v>
      </c>
      <c r="U44" s="28">
        <v>6092.5610360000001</v>
      </c>
      <c r="V44" s="29">
        <f t="shared" si="0"/>
        <v>37.043137487904836</v>
      </c>
    </row>
    <row r="45" spans="1:22" ht="15.75" x14ac:dyDescent="0.25">
      <c r="A45" s="88" t="s">
        <v>34</v>
      </c>
      <c r="B45" s="8" t="s">
        <v>23</v>
      </c>
      <c r="C45" s="9">
        <v>7173</v>
      </c>
      <c r="D45" s="9">
        <v>84925</v>
      </c>
      <c r="E45" s="9">
        <v>4405</v>
      </c>
      <c r="F45" s="9">
        <v>16330</v>
      </c>
      <c r="G45" s="9">
        <v>5455</v>
      </c>
      <c r="H45" s="9">
        <v>328</v>
      </c>
      <c r="I45" s="9">
        <v>5307</v>
      </c>
      <c r="J45" s="9">
        <v>12093</v>
      </c>
      <c r="K45" s="9">
        <v>2973</v>
      </c>
      <c r="L45" s="9">
        <v>71</v>
      </c>
      <c r="M45" s="9">
        <v>2304</v>
      </c>
      <c r="N45" s="9">
        <v>3178</v>
      </c>
      <c r="O45" s="9">
        <v>3835</v>
      </c>
      <c r="P45" s="9">
        <v>6672</v>
      </c>
      <c r="Q45" s="9">
        <v>331</v>
      </c>
      <c r="R45" s="10">
        <v>1679</v>
      </c>
      <c r="S45" s="9">
        <v>11965</v>
      </c>
      <c r="T45" s="11">
        <v>169024</v>
      </c>
      <c r="U45" s="12">
        <v>154253</v>
      </c>
      <c r="V45" s="13">
        <f t="shared" si="0"/>
        <v>9.5758267262225036</v>
      </c>
    </row>
    <row r="46" spans="1:22" ht="15.75" x14ac:dyDescent="0.25">
      <c r="A46" s="89"/>
      <c r="B46" s="14" t="s">
        <v>24</v>
      </c>
      <c r="C46" s="15">
        <v>3036.5122700000002</v>
      </c>
      <c r="D46" s="15">
        <v>1952.75415</v>
      </c>
      <c r="E46" s="15">
        <v>1904.10697</v>
      </c>
      <c r="F46" s="15">
        <v>1691.4150740000007</v>
      </c>
      <c r="G46" s="15">
        <v>1612.40888</v>
      </c>
      <c r="H46" s="15">
        <v>61.957345099999998</v>
      </c>
      <c r="I46" s="15">
        <v>3051.917739</v>
      </c>
      <c r="J46" s="15">
        <v>8919.7636163999978</v>
      </c>
      <c r="K46" s="15">
        <v>1374.9635000000001</v>
      </c>
      <c r="L46" s="15">
        <v>20.336860000000001</v>
      </c>
      <c r="M46" s="15">
        <v>1075.24217</v>
      </c>
      <c r="N46" s="15">
        <v>1861.89076</v>
      </c>
      <c r="O46" s="15">
        <v>1354.6884725</v>
      </c>
      <c r="P46" s="15">
        <v>2486.6959033000003</v>
      </c>
      <c r="Q46" s="15">
        <v>25.67971</v>
      </c>
      <c r="R46" s="15">
        <v>205.54478</v>
      </c>
      <c r="S46" s="15">
        <v>206.20017999999999</v>
      </c>
      <c r="T46" s="16">
        <v>30842.078380300001</v>
      </c>
      <c r="U46" s="17">
        <v>23187.113572200004</v>
      </c>
      <c r="V46" s="18">
        <f t="shared" si="0"/>
        <v>33.013875505737175</v>
      </c>
    </row>
    <row r="47" spans="1:22" ht="15.75" x14ac:dyDescent="0.25">
      <c r="A47" s="89"/>
      <c r="B47" s="14" t="s">
        <v>25</v>
      </c>
      <c r="C47" s="15">
        <v>9758.6643700000004</v>
      </c>
      <c r="D47" s="15">
        <v>3024.24728</v>
      </c>
      <c r="E47" s="15">
        <v>10053.104960000001</v>
      </c>
      <c r="F47" s="15">
        <v>2775.65771</v>
      </c>
      <c r="G47" s="15">
        <v>7519.7316000000001</v>
      </c>
      <c r="H47" s="15">
        <v>312.39322040000002</v>
      </c>
      <c r="I47" s="15">
        <v>8468.5561199999993</v>
      </c>
      <c r="J47" s="15">
        <v>19508.1225185</v>
      </c>
      <c r="K47" s="15">
        <v>2843.0705400000002</v>
      </c>
      <c r="L47" s="15">
        <v>147.36176</v>
      </c>
      <c r="M47" s="15">
        <v>2309.0425</v>
      </c>
      <c r="N47" s="15">
        <v>4036.7787600000001</v>
      </c>
      <c r="O47" s="15">
        <v>3530.64552</v>
      </c>
      <c r="P47" s="15">
        <v>6722.6127999999999</v>
      </c>
      <c r="Q47" s="15">
        <v>3.15523</v>
      </c>
      <c r="R47" s="15">
        <v>3.1713499999999999</v>
      </c>
      <c r="S47" s="15">
        <v>16.615749999999998</v>
      </c>
      <c r="T47" s="16">
        <v>81032.931988900018</v>
      </c>
      <c r="U47" s="17">
        <v>70391.813173599992</v>
      </c>
      <c r="V47" s="18">
        <f t="shared" si="0"/>
        <v>15.116983546164587</v>
      </c>
    </row>
    <row r="48" spans="1:22" ht="15.75" x14ac:dyDescent="0.25">
      <c r="A48" s="89"/>
      <c r="B48" s="14" t="s">
        <v>26</v>
      </c>
      <c r="C48" s="15">
        <v>12795.176640000001</v>
      </c>
      <c r="D48" s="15">
        <v>4977.0014300000003</v>
      </c>
      <c r="E48" s="15">
        <v>11957.211930000001</v>
      </c>
      <c r="F48" s="15">
        <v>4467.0727840000009</v>
      </c>
      <c r="G48" s="15">
        <v>9132.14048</v>
      </c>
      <c r="H48" s="15">
        <v>374.35056550000002</v>
      </c>
      <c r="I48" s="15">
        <v>11520.473859</v>
      </c>
      <c r="J48" s="15">
        <v>28427.8861349</v>
      </c>
      <c r="K48" s="15">
        <v>4218.0340400000005</v>
      </c>
      <c r="L48" s="15">
        <v>167.69862000000001</v>
      </c>
      <c r="M48" s="15">
        <v>3384.28467</v>
      </c>
      <c r="N48" s="15">
        <v>5898.6695200000004</v>
      </c>
      <c r="O48" s="15">
        <v>4885.3339925</v>
      </c>
      <c r="P48" s="15">
        <v>9209.3087033000011</v>
      </c>
      <c r="Q48" s="15">
        <v>28.83494</v>
      </c>
      <c r="R48" s="15">
        <v>208.71612999999999</v>
      </c>
      <c r="S48" s="15">
        <v>222.81592999999998</v>
      </c>
      <c r="T48" s="15">
        <v>111875.0103692</v>
      </c>
      <c r="U48" s="17">
        <v>93578.926745799996</v>
      </c>
      <c r="V48" s="18">
        <f t="shared" si="0"/>
        <v>19.551499744274601</v>
      </c>
    </row>
    <row r="49" spans="1:22" ht="15.75" x14ac:dyDescent="0.25">
      <c r="A49" s="89"/>
      <c r="B49" s="19" t="s">
        <v>27</v>
      </c>
      <c r="C49" s="20">
        <v>3082</v>
      </c>
      <c r="D49" s="20">
        <v>387</v>
      </c>
      <c r="E49" s="20">
        <v>84</v>
      </c>
      <c r="F49" s="20">
        <v>295</v>
      </c>
      <c r="G49" s="20">
        <v>2406</v>
      </c>
      <c r="H49" s="20">
        <v>170</v>
      </c>
      <c r="I49" s="20">
        <v>2448</v>
      </c>
      <c r="J49" s="20">
        <v>4452</v>
      </c>
      <c r="K49" s="20">
        <v>325</v>
      </c>
      <c r="L49" s="20"/>
      <c r="M49" s="20">
        <v>136</v>
      </c>
      <c r="N49" s="20">
        <v>214</v>
      </c>
      <c r="O49" s="21">
        <v>28</v>
      </c>
      <c r="P49" s="21">
        <v>1166</v>
      </c>
      <c r="Q49" s="21"/>
      <c r="R49" s="22">
        <v>8</v>
      </c>
      <c r="S49" s="20">
        <v>10</v>
      </c>
      <c r="T49" s="23">
        <v>15211</v>
      </c>
      <c r="U49" s="24">
        <v>13279</v>
      </c>
      <c r="V49" s="18">
        <f t="shared" si="0"/>
        <v>14.549288350026357</v>
      </c>
    </row>
    <row r="50" spans="1:22" ht="16.5" thickBot="1" x14ac:dyDescent="0.3">
      <c r="A50" s="90"/>
      <c r="B50" s="25" t="s">
        <v>28</v>
      </c>
      <c r="C50" s="26">
        <v>4083.7676999999999</v>
      </c>
      <c r="D50" s="26">
        <v>596.48119999999994</v>
      </c>
      <c r="E50" s="26">
        <v>220.51714999999999</v>
      </c>
      <c r="F50" s="26">
        <v>354.02873390000002</v>
      </c>
      <c r="G50" s="26">
        <v>4144.5043569000009</v>
      </c>
      <c r="H50" s="26">
        <v>221.9731668</v>
      </c>
      <c r="I50" s="26">
        <v>3449.9803900000002</v>
      </c>
      <c r="J50" s="26">
        <v>7546.5420199999999</v>
      </c>
      <c r="K50" s="26">
        <v>240.47153490000002</v>
      </c>
      <c r="L50" s="26">
        <v>0</v>
      </c>
      <c r="M50" s="26">
        <v>134.97318999999999</v>
      </c>
      <c r="N50" s="26">
        <v>452.74851999999998</v>
      </c>
      <c r="O50" s="26">
        <v>67.184359999999998</v>
      </c>
      <c r="P50" s="26">
        <v>1493.3490899999999</v>
      </c>
      <c r="Q50" s="26">
        <v>0</v>
      </c>
      <c r="R50" s="26">
        <v>16.12</v>
      </c>
      <c r="S50" s="26">
        <v>21.1</v>
      </c>
      <c r="T50" s="27">
        <v>23043.7414125</v>
      </c>
      <c r="U50" s="28">
        <v>17683.946548299999</v>
      </c>
      <c r="V50" s="29">
        <f t="shared" si="0"/>
        <v>30.308816245066357</v>
      </c>
    </row>
    <row r="51" spans="1:22" ht="15.75" x14ac:dyDescent="0.25">
      <c r="A51" s="91" t="s">
        <v>35</v>
      </c>
      <c r="B51" s="92"/>
      <c r="C51" s="9">
        <v>477932</v>
      </c>
      <c r="D51" s="9">
        <v>643352</v>
      </c>
      <c r="E51" s="9">
        <v>53673</v>
      </c>
      <c r="F51" s="9">
        <v>218001</v>
      </c>
      <c r="G51" s="9">
        <v>65811</v>
      </c>
      <c r="H51" s="9">
        <v>642068</v>
      </c>
      <c r="I51" s="9">
        <v>513136</v>
      </c>
      <c r="J51" s="9">
        <v>924713</v>
      </c>
      <c r="K51" s="9">
        <v>129272</v>
      </c>
      <c r="L51" s="9">
        <v>41815</v>
      </c>
      <c r="M51" s="9">
        <v>328800</v>
      </c>
      <c r="N51" s="9">
        <v>425013</v>
      </c>
      <c r="O51" s="9">
        <v>347168</v>
      </c>
      <c r="P51" s="9">
        <v>499377</v>
      </c>
      <c r="Q51" s="9">
        <v>1160664</v>
      </c>
      <c r="R51" s="9">
        <v>382891</v>
      </c>
      <c r="S51" s="9">
        <v>192894</v>
      </c>
      <c r="T51" s="11">
        <v>7046580</v>
      </c>
      <c r="U51" s="12">
        <v>6583330</v>
      </c>
      <c r="V51" s="13">
        <f t="shared" si="0"/>
        <v>7.0367124236518599</v>
      </c>
    </row>
    <row r="52" spans="1:22" ht="15.75" x14ac:dyDescent="0.25">
      <c r="A52" s="79" t="s">
        <v>36</v>
      </c>
      <c r="B52" s="79"/>
      <c r="C52" s="15">
        <v>31978.576240000006</v>
      </c>
      <c r="D52" s="15">
        <v>23564.905440100003</v>
      </c>
      <c r="E52" s="15">
        <v>28141.512671400003</v>
      </c>
      <c r="F52" s="15">
        <v>19313.707345300005</v>
      </c>
      <c r="G52" s="15">
        <v>30381.941301999996</v>
      </c>
      <c r="H52" s="15">
        <v>14501.777015500005</v>
      </c>
      <c r="I52" s="15">
        <v>60455.307349999995</v>
      </c>
      <c r="J52" s="15">
        <v>107429.72255049998</v>
      </c>
      <c r="K52" s="15">
        <v>17457.227110900003</v>
      </c>
      <c r="L52" s="15">
        <v>11118.504029000002</v>
      </c>
      <c r="M52" s="15">
        <v>17530.661356100001</v>
      </c>
      <c r="N52" s="15">
        <v>21223.458299999998</v>
      </c>
      <c r="O52" s="15">
        <v>22037.339306399997</v>
      </c>
      <c r="P52" s="15">
        <v>31861.568336299992</v>
      </c>
      <c r="Q52" s="15">
        <v>3125.8933799999995</v>
      </c>
      <c r="R52" s="15">
        <v>3040.3207700000003</v>
      </c>
      <c r="S52" s="15">
        <v>1967.8294899999999</v>
      </c>
      <c r="T52" s="16">
        <v>445130.25199349993</v>
      </c>
      <c r="U52" s="17">
        <v>345189.50881139998</v>
      </c>
      <c r="V52" s="18">
        <f t="shared" si="0"/>
        <v>28.952427762427806</v>
      </c>
    </row>
    <row r="53" spans="1:22" ht="15.75" x14ac:dyDescent="0.25">
      <c r="A53" s="79" t="s">
        <v>37</v>
      </c>
      <c r="B53" s="79"/>
      <c r="C53" s="15">
        <v>70505.887669600008</v>
      </c>
      <c r="D53" s="15">
        <v>51548.28530000001</v>
      </c>
      <c r="E53" s="15">
        <v>148466.45298</v>
      </c>
      <c r="F53" s="15">
        <v>37213.649137199995</v>
      </c>
      <c r="G53" s="15">
        <v>168873.9324896</v>
      </c>
      <c r="H53" s="15">
        <v>48082.086629900004</v>
      </c>
      <c r="I53" s="15">
        <v>163789.66553999996</v>
      </c>
      <c r="J53" s="15">
        <v>372950.42703320005</v>
      </c>
      <c r="K53" s="15">
        <v>36243.964932400006</v>
      </c>
      <c r="L53" s="15">
        <v>87447.65961860001</v>
      </c>
      <c r="M53" s="15">
        <v>35315.32779000001</v>
      </c>
      <c r="N53" s="15">
        <v>48845.545040000005</v>
      </c>
      <c r="O53" s="15">
        <v>28008.152300000002</v>
      </c>
      <c r="P53" s="15">
        <v>80011.939602500017</v>
      </c>
      <c r="Q53" s="15">
        <v>73.799710000000005</v>
      </c>
      <c r="R53" s="15">
        <v>89.049109999999999</v>
      </c>
      <c r="S53" s="15">
        <v>137.40000999999998</v>
      </c>
      <c r="T53" s="16">
        <v>1377603.2248930002</v>
      </c>
      <c r="U53" s="17">
        <v>1219823.0316527002</v>
      </c>
      <c r="V53" s="18">
        <f t="shared" si="0"/>
        <v>12.934678977697986</v>
      </c>
    </row>
    <row r="54" spans="1:22" ht="16.5" thickBot="1" x14ac:dyDescent="0.3">
      <c r="A54" s="79" t="s">
        <v>38</v>
      </c>
      <c r="B54" s="79"/>
      <c r="C54" s="15">
        <v>102484.46390960002</v>
      </c>
      <c r="D54" s="15">
        <v>75113.190740100006</v>
      </c>
      <c r="E54" s="15">
        <v>176607.96565140001</v>
      </c>
      <c r="F54" s="15">
        <v>56527.356482500007</v>
      </c>
      <c r="G54" s="15">
        <v>199255.8737916</v>
      </c>
      <c r="H54" s="15">
        <v>62583.863645399993</v>
      </c>
      <c r="I54" s="15">
        <v>224244.97289</v>
      </c>
      <c r="J54" s="15">
        <v>480380.14958369994</v>
      </c>
      <c r="K54" s="15">
        <v>53701.192043300005</v>
      </c>
      <c r="L54" s="15">
        <v>98566.163647599999</v>
      </c>
      <c r="M54" s="15">
        <v>52845.989146099993</v>
      </c>
      <c r="N54" s="15">
        <v>70069.003339999996</v>
      </c>
      <c r="O54" s="15">
        <v>50045.491606399999</v>
      </c>
      <c r="P54" s="15">
        <v>111873.50793879999</v>
      </c>
      <c r="Q54" s="15">
        <v>3199.6930900000002</v>
      </c>
      <c r="R54" s="15">
        <v>3129.3698800000002</v>
      </c>
      <c r="S54" s="15">
        <v>2105.2294999999999</v>
      </c>
      <c r="T54" s="27">
        <v>1822733.4768864997</v>
      </c>
      <c r="U54" s="30">
        <v>1565012.5404641</v>
      </c>
      <c r="V54" s="18">
        <f t="shared" si="0"/>
        <v>16.467659508081216</v>
      </c>
    </row>
    <row r="55" spans="1:22" ht="15.75" x14ac:dyDescent="0.25">
      <c r="A55" s="80" t="s">
        <v>39</v>
      </c>
      <c r="B55" s="80"/>
      <c r="C55" s="9">
        <v>34412</v>
      </c>
      <c r="D55" s="9">
        <v>4087</v>
      </c>
      <c r="E55" s="9">
        <v>921</v>
      </c>
      <c r="F55" s="9">
        <v>2843</v>
      </c>
      <c r="G55" s="9">
        <v>21552</v>
      </c>
      <c r="H55" s="9">
        <v>22576</v>
      </c>
      <c r="I55" s="9">
        <v>29120</v>
      </c>
      <c r="J55" s="9">
        <v>57879</v>
      </c>
      <c r="K55" s="9">
        <v>2609</v>
      </c>
      <c r="L55" s="9">
        <v>26209</v>
      </c>
      <c r="M55" s="9">
        <v>4361</v>
      </c>
      <c r="N55" s="9">
        <v>4016</v>
      </c>
      <c r="O55" s="9">
        <v>850</v>
      </c>
      <c r="P55" s="9">
        <v>12557</v>
      </c>
      <c r="Q55" s="9">
        <v>1215</v>
      </c>
      <c r="R55" s="9">
        <v>703</v>
      </c>
      <c r="S55" s="9">
        <v>191</v>
      </c>
      <c r="T55" s="31">
        <v>226101</v>
      </c>
      <c r="U55" s="32">
        <v>203668</v>
      </c>
      <c r="V55" s="18">
        <f t="shared" si="0"/>
        <v>11.014494176797534</v>
      </c>
    </row>
    <row r="56" spans="1:22" ht="16.5" thickBot="1" x14ac:dyDescent="0.3">
      <c r="A56" s="81" t="s">
        <v>40</v>
      </c>
      <c r="B56" s="81"/>
      <c r="C56" s="26">
        <v>44871.910956799991</v>
      </c>
      <c r="D56" s="26">
        <v>7328.1626627999995</v>
      </c>
      <c r="E56" s="26">
        <v>2840.6006700000007</v>
      </c>
      <c r="F56" s="26">
        <v>6045.125019099999</v>
      </c>
      <c r="G56" s="26">
        <v>62008.536571600009</v>
      </c>
      <c r="H56" s="26">
        <v>24936.329634699996</v>
      </c>
      <c r="I56" s="26">
        <v>62720.812609999994</v>
      </c>
      <c r="J56" s="26">
        <v>119544.04300000001</v>
      </c>
      <c r="K56" s="26">
        <v>4745.0560113999991</v>
      </c>
      <c r="L56" s="26">
        <v>62851.133099999999</v>
      </c>
      <c r="M56" s="26">
        <v>5822.3183449999997</v>
      </c>
      <c r="N56" s="26">
        <v>9070.5894599999992</v>
      </c>
      <c r="O56" s="26">
        <v>7079.3356899999999</v>
      </c>
      <c r="P56" s="26">
        <v>23693.109530999998</v>
      </c>
      <c r="Q56" s="26">
        <v>909.83987999999999</v>
      </c>
      <c r="R56" s="26">
        <v>1097.2328599999998</v>
      </c>
      <c r="S56" s="26">
        <v>259.26485000000002</v>
      </c>
      <c r="T56" s="27">
        <v>445823.40085239988</v>
      </c>
      <c r="U56" s="28">
        <v>364047.7769539</v>
      </c>
      <c r="V56" s="29">
        <f>(T56-U56)/U56*100</f>
        <v>22.462882367457848</v>
      </c>
    </row>
    <row r="57" spans="1:22" ht="15.7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5"/>
      <c r="R57" s="34"/>
      <c r="S57" s="34"/>
      <c r="T57" s="36"/>
      <c r="U57" s="34"/>
      <c r="V57" s="37"/>
    </row>
    <row r="58" spans="1:22" ht="20.25" x14ac:dyDescent="0.3">
      <c r="A58" s="82" t="s">
        <v>41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</row>
    <row r="59" spans="1:22" x14ac:dyDescent="0.25">
      <c r="A59" s="83" t="s">
        <v>55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</row>
    <row r="60" spans="1:22" ht="15.75" thickBot="1" x14ac:dyDescent="0.3">
      <c r="U60" s="39"/>
      <c r="V60" s="2" t="s">
        <v>1</v>
      </c>
    </row>
    <row r="61" spans="1:22" ht="86.25" thickBot="1" x14ac:dyDescent="0.3">
      <c r="A61" s="40" t="s">
        <v>42</v>
      </c>
      <c r="B61" s="40" t="s">
        <v>3</v>
      </c>
      <c r="C61" s="40" t="s">
        <v>4</v>
      </c>
      <c r="D61" s="40" t="s">
        <v>5</v>
      </c>
      <c r="E61" s="40" t="s">
        <v>6</v>
      </c>
      <c r="F61" s="40" t="s">
        <v>7</v>
      </c>
      <c r="G61" s="40" t="s">
        <v>8</v>
      </c>
      <c r="H61" s="40" t="s">
        <v>9</v>
      </c>
      <c r="I61" s="40" t="s">
        <v>10</v>
      </c>
      <c r="J61" s="40" t="s">
        <v>11</v>
      </c>
      <c r="K61" s="40" t="s">
        <v>12</v>
      </c>
      <c r="L61" s="40" t="s">
        <v>13</v>
      </c>
      <c r="M61" s="40" t="s">
        <v>14</v>
      </c>
      <c r="N61" s="40" t="s">
        <v>15</v>
      </c>
      <c r="O61" s="40" t="s">
        <v>16</v>
      </c>
      <c r="P61" s="40" t="s">
        <v>17</v>
      </c>
      <c r="Q61" s="40" t="s">
        <v>18</v>
      </c>
      <c r="R61" s="40" t="s">
        <v>19</v>
      </c>
      <c r="S61" s="40" t="s">
        <v>20</v>
      </c>
      <c r="T61" s="40" t="s">
        <v>57</v>
      </c>
      <c r="U61" s="41" t="s">
        <v>56</v>
      </c>
      <c r="V61" s="42" t="s">
        <v>21</v>
      </c>
    </row>
    <row r="62" spans="1:22" ht="15.75" x14ac:dyDescent="0.25">
      <c r="A62" s="84" t="s">
        <v>43</v>
      </c>
      <c r="B62" s="9" t="s">
        <v>23</v>
      </c>
      <c r="C62" s="9">
        <v>718</v>
      </c>
      <c r="D62" s="9">
        <v>685</v>
      </c>
      <c r="E62" s="9">
        <v>12321</v>
      </c>
      <c r="F62" s="9">
        <v>1184</v>
      </c>
      <c r="G62" s="9">
        <v>4813</v>
      </c>
      <c r="H62" s="9">
        <v>361</v>
      </c>
      <c r="I62" s="9">
        <v>15389</v>
      </c>
      <c r="J62" s="9">
        <v>1427</v>
      </c>
      <c r="K62" s="9">
        <v>933</v>
      </c>
      <c r="L62" s="9">
        <v>3</v>
      </c>
      <c r="M62" s="9">
        <v>158</v>
      </c>
      <c r="N62" s="9">
        <v>451</v>
      </c>
      <c r="O62" s="9">
        <v>1103</v>
      </c>
      <c r="P62" s="9">
        <v>1808</v>
      </c>
      <c r="Q62" s="10"/>
      <c r="R62" s="9"/>
      <c r="S62" s="9"/>
      <c r="T62" s="12">
        <v>41354</v>
      </c>
      <c r="U62" s="12">
        <v>50075</v>
      </c>
      <c r="V62" s="13">
        <f>(T62-U62)/U62*100</f>
        <v>-17.415876185721419</v>
      </c>
    </row>
    <row r="63" spans="1:22" ht="15" customHeight="1" x14ac:dyDescent="0.25">
      <c r="A63" s="85"/>
      <c r="B63" s="43" t="s">
        <v>24</v>
      </c>
      <c r="C63" s="44">
        <v>528.58676000000003</v>
      </c>
      <c r="D63" s="44">
        <v>771.70133999999996</v>
      </c>
      <c r="E63" s="44">
        <v>9386.0777199999993</v>
      </c>
      <c r="F63" s="44">
        <v>1158.60751</v>
      </c>
      <c r="G63" s="44">
        <v>5262.0476699999999</v>
      </c>
      <c r="H63" s="44">
        <v>354.96147999999999</v>
      </c>
      <c r="I63" s="44">
        <v>20988.475409999999</v>
      </c>
      <c r="J63" s="44">
        <v>1633.2761075000001</v>
      </c>
      <c r="K63" s="44">
        <v>1149.2307599999999</v>
      </c>
      <c r="L63" s="44">
        <v>1.6758999999999999</v>
      </c>
      <c r="M63" s="44">
        <v>292.81344999999999</v>
      </c>
      <c r="N63" s="44">
        <v>841.40435000000002</v>
      </c>
      <c r="O63" s="44">
        <v>1070.01099</v>
      </c>
      <c r="P63" s="44">
        <v>3007.0936000000002</v>
      </c>
      <c r="Q63" s="44">
        <v>0</v>
      </c>
      <c r="R63" s="44">
        <v>0</v>
      </c>
      <c r="S63" s="44">
        <v>0</v>
      </c>
      <c r="T63" s="45">
        <v>46445.963047500009</v>
      </c>
      <c r="U63" s="45">
        <v>43158.477493300001</v>
      </c>
      <c r="V63" s="18">
        <f t="shared" ref="V63:V126" si="1">(T63-U63)/U63*100</f>
        <v>7.6172417220008812</v>
      </c>
    </row>
    <row r="64" spans="1:22" ht="15.75" x14ac:dyDescent="0.25">
      <c r="A64" s="85"/>
      <c r="B64" s="46" t="s">
        <v>25</v>
      </c>
      <c r="C64" s="15">
        <v>13251.82206</v>
      </c>
      <c r="D64" s="15">
        <v>13856.34425</v>
      </c>
      <c r="E64" s="15">
        <v>57123.864289999998</v>
      </c>
      <c r="F64" s="15">
        <v>12203.567223700002</v>
      </c>
      <c r="G64" s="15">
        <v>25482.148379999999</v>
      </c>
      <c r="H64" s="15">
        <v>3584.8153155999989</v>
      </c>
      <c r="I64" s="15">
        <v>71127.749609999999</v>
      </c>
      <c r="J64" s="15">
        <v>57939.945931599999</v>
      </c>
      <c r="K64" s="15">
        <v>10244.894780000001</v>
      </c>
      <c r="L64" s="15">
        <v>106.84469</v>
      </c>
      <c r="M64" s="15">
        <v>12153.57951</v>
      </c>
      <c r="N64" s="15">
        <v>11867.519550000001</v>
      </c>
      <c r="O64" s="15">
        <v>11183.07346</v>
      </c>
      <c r="P64" s="15">
        <v>19132.653610000001</v>
      </c>
      <c r="Q64" s="44">
        <v>0</v>
      </c>
      <c r="R64" s="15">
        <v>0</v>
      </c>
      <c r="S64" s="15">
        <v>0</v>
      </c>
      <c r="T64" s="17">
        <v>319258.82266089995</v>
      </c>
      <c r="U64" s="17">
        <v>295886.15363080002</v>
      </c>
      <c r="V64" s="18">
        <f t="shared" si="1"/>
        <v>7.8992101331189071</v>
      </c>
    </row>
    <row r="65" spans="1:23" ht="15.75" x14ac:dyDescent="0.25">
      <c r="A65" s="85"/>
      <c r="B65" s="46" t="s">
        <v>44</v>
      </c>
      <c r="C65" s="15">
        <v>13780.408820000001</v>
      </c>
      <c r="D65" s="15">
        <v>14628.04559</v>
      </c>
      <c r="E65" s="15">
        <v>66509.942009999999</v>
      </c>
      <c r="F65" s="15">
        <v>13362.174733700002</v>
      </c>
      <c r="G65" s="15">
        <v>30744.196049999999</v>
      </c>
      <c r="H65" s="15">
        <v>3939.7767955999989</v>
      </c>
      <c r="I65" s="15">
        <v>92116.225019999998</v>
      </c>
      <c r="J65" s="15">
        <v>59573.222039100001</v>
      </c>
      <c r="K65" s="15">
        <v>11394.125540000001</v>
      </c>
      <c r="L65" s="15">
        <v>108.52059</v>
      </c>
      <c r="M65" s="15">
        <v>12446.392959999999</v>
      </c>
      <c r="N65" s="15">
        <v>12708.923900000002</v>
      </c>
      <c r="O65" s="15">
        <v>12253.08445</v>
      </c>
      <c r="P65" s="15">
        <v>22139.747210000001</v>
      </c>
      <c r="Q65" s="15">
        <v>0</v>
      </c>
      <c r="R65" s="15">
        <v>0</v>
      </c>
      <c r="S65" s="15">
        <v>0</v>
      </c>
      <c r="T65" s="15">
        <v>365704.78570840001</v>
      </c>
      <c r="U65" s="17">
        <v>339044.63112409995</v>
      </c>
      <c r="V65" s="18">
        <f t="shared" si="1"/>
        <v>7.8633171378967193</v>
      </c>
    </row>
    <row r="66" spans="1:23" ht="15.75" x14ac:dyDescent="0.25">
      <c r="A66" s="85"/>
      <c r="B66" s="20" t="s">
        <v>27</v>
      </c>
      <c r="C66" s="20">
        <v>1568</v>
      </c>
      <c r="D66" s="20">
        <v>37</v>
      </c>
      <c r="E66" s="20">
        <v>258</v>
      </c>
      <c r="F66" s="20">
        <v>583</v>
      </c>
      <c r="G66" s="20">
        <v>3669</v>
      </c>
      <c r="H66" s="20">
        <v>3597</v>
      </c>
      <c r="I66" s="20">
        <v>3508</v>
      </c>
      <c r="J66" s="20">
        <v>4642</v>
      </c>
      <c r="K66" s="20">
        <v>269</v>
      </c>
      <c r="L66" s="20">
        <v>71</v>
      </c>
      <c r="M66" s="20">
        <v>346</v>
      </c>
      <c r="N66" s="20">
        <v>166</v>
      </c>
      <c r="O66" s="20">
        <v>88</v>
      </c>
      <c r="P66" s="20">
        <v>1140</v>
      </c>
      <c r="Q66" s="47"/>
      <c r="R66" s="20"/>
      <c r="S66" s="20"/>
      <c r="T66" s="24">
        <v>19942</v>
      </c>
      <c r="U66" s="24">
        <v>22850</v>
      </c>
      <c r="V66" s="18">
        <f t="shared" si="1"/>
        <v>-12.726477024070022</v>
      </c>
    </row>
    <row r="67" spans="1:23" ht="16.5" thickBot="1" x14ac:dyDescent="0.3">
      <c r="A67" s="86"/>
      <c r="B67" s="48" t="s">
        <v>28</v>
      </c>
      <c r="C67" s="26">
        <v>2135.45138</v>
      </c>
      <c r="D67" s="26">
        <v>447.56792000000002</v>
      </c>
      <c r="E67" s="26">
        <v>1125.3269399999999</v>
      </c>
      <c r="F67" s="26">
        <v>891.13408650000008</v>
      </c>
      <c r="G67" s="26">
        <v>6197.176887399999</v>
      </c>
      <c r="H67" s="26">
        <v>4505.2026364999983</v>
      </c>
      <c r="I67" s="26">
        <v>12971.183139999999</v>
      </c>
      <c r="J67" s="26">
        <v>8930.0919099999992</v>
      </c>
      <c r="K67" s="26">
        <v>585.32312000000002</v>
      </c>
      <c r="L67" s="26">
        <v>186.80913000000001</v>
      </c>
      <c r="M67" s="26">
        <v>758.25752</v>
      </c>
      <c r="N67" s="26">
        <v>524.03588000000002</v>
      </c>
      <c r="O67" s="26">
        <v>755.53801999999996</v>
      </c>
      <c r="P67" s="26">
        <v>2493.2340600000002</v>
      </c>
      <c r="Q67" s="15">
        <v>0</v>
      </c>
      <c r="R67" s="26">
        <v>0</v>
      </c>
      <c r="S67" s="26">
        <v>0</v>
      </c>
      <c r="T67" s="28">
        <v>42506.3326304</v>
      </c>
      <c r="U67" s="28">
        <v>39053.685241200001</v>
      </c>
      <c r="V67" s="29">
        <f t="shared" si="1"/>
        <v>8.8407723058043217</v>
      </c>
    </row>
    <row r="68" spans="1:23" ht="15" customHeight="1" x14ac:dyDescent="0.25">
      <c r="A68" s="84" t="s">
        <v>45</v>
      </c>
      <c r="B68" s="9" t="s">
        <v>23</v>
      </c>
      <c r="C68" s="9">
        <v>11050</v>
      </c>
      <c r="D68" s="9">
        <v>3941</v>
      </c>
      <c r="E68" s="9">
        <v>9450</v>
      </c>
      <c r="F68" s="9">
        <v>6220</v>
      </c>
      <c r="G68" s="9">
        <v>9378</v>
      </c>
      <c r="H68" s="9">
        <v>2120</v>
      </c>
      <c r="I68" s="9">
        <v>15456</v>
      </c>
      <c r="J68" s="9">
        <v>29135</v>
      </c>
      <c r="K68" s="9">
        <v>5984</v>
      </c>
      <c r="L68" s="9">
        <v>519</v>
      </c>
      <c r="M68" s="9">
        <v>3859</v>
      </c>
      <c r="N68" s="9">
        <v>5159</v>
      </c>
      <c r="O68" s="9">
        <v>5030</v>
      </c>
      <c r="P68" s="9">
        <v>14252</v>
      </c>
      <c r="Q68" s="10"/>
      <c r="R68" s="9"/>
      <c r="S68" s="9"/>
      <c r="T68" s="12">
        <v>121553</v>
      </c>
      <c r="U68" s="12">
        <v>102750</v>
      </c>
      <c r="V68" s="13">
        <f t="shared" si="1"/>
        <v>18.299756690997569</v>
      </c>
    </row>
    <row r="69" spans="1:23" ht="15" customHeight="1" x14ac:dyDescent="0.25">
      <c r="A69" s="85"/>
      <c r="B69" s="43" t="s">
        <v>24</v>
      </c>
      <c r="C69" s="44">
        <v>3452.9795399999998</v>
      </c>
      <c r="D69" s="44">
        <v>1493.0863400000001</v>
      </c>
      <c r="E69" s="44">
        <v>3516.3679299999999</v>
      </c>
      <c r="F69" s="44">
        <v>2255.18959</v>
      </c>
      <c r="G69" s="44">
        <v>2949.5438300000001</v>
      </c>
      <c r="H69" s="44">
        <v>1255.2217433000001</v>
      </c>
      <c r="I69" s="44">
        <v>5723.27376</v>
      </c>
      <c r="J69" s="44">
        <v>12090.991405300003</v>
      </c>
      <c r="K69" s="44">
        <v>2293.7305500000002</v>
      </c>
      <c r="L69" s="44">
        <v>119.54826</v>
      </c>
      <c r="M69" s="44">
        <v>1887.4144823000001</v>
      </c>
      <c r="N69" s="44">
        <v>2009.34638</v>
      </c>
      <c r="O69" s="44">
        <v>1964.5952199999999</v>
      </c>
      <c r="P69" s="44">
        <v>8582.7913000000008</v>
      </c>
      <c r="Q69" s="15">
        <v>0</v>
      </c>
      <c r="R69" s="44">
        <v>0</v>
      </c>
      <c r="S69" s="44">
        <v>0</v>
      </c>
      <c r="T69" s="45">
        <v>49594.080330900018</v>
      </c>
      <c r="U69" s="45">
        <v>36345.465892100001</v>
      </c>
      <c r="V69" s="18">
        <f t="shared" si="1"/>
        <v>36.451904284654439</v>
      </c>
    </row>
    <row r="70" spans="1:23" ht="15.75" x14ac:dyDescent="0.25">
      <c r="A70" s="85"/>
      <c r="B70" s="46" t="s">
        <v>25</v>
      </c>
      <c r="C70" s="15">
        <v>22439.4232796</v>
      </c>
      <c r="D70" s="15">
        <v>6709.7814500000004</v>
      </c>
      <c r="E70" s="15">
        <v>25538.670580000002</v>
      </c>
      <c r="F70" s="15">
        <v>8184.3344859999979</v>
      </c>
      <c r="G70" s="15">
        <v>17403.859260000001</v>
      </c>
      <c r="H70" s="15">
        <v>8619.2108255000039</v>
      </c>
      <c r="I70" s="15">
        <v>32992.211920000002</v>
      </c>
      <c r="J70" s="15">
        <v>58471.283546500003</v>
      </c>
      <c r="K70" s="15">
        <v>6755.5542770999991</v>
      </c>
      <c r="L70" s="15">
        <v>3065.9968046000004</v>
      </c>
      <c r="M70" s="15">
        <v>127.96128</v>
      </c>
      <c r="N70" s="15">
        <v>10899.537679999999</v>
      </c>
      <c r="O70" s="15">
        <v>7015.0906599999998</v>
      </c>
      <c r="P70" s="15">
        <v>21287.919752500002</v>
      </c>
      <c r="Q70" s="15">
        <v>0</v>
      </c>
      <c r="R70" s="15">
        <v>0</v>
      </c>
      <c r="S70" s="15">
        <v>0</v>
      </c>
      <c r="T70" s="17">
        <v>229510.83580179999</v>
      </c>
      <c r="U70" s="17">
        <v>204972.39083859997</v>
      </c>
      <c r="V70" s="18">
        <f t="shared" si="1"/>
        <v>11.971585471978106</v>
      </c>
    </row>
    <row r="71" spans="1:23" ht="15.75" x14ac:dyDescent="0.25">
      <c r="A71" s="85"/>
      <c r="B71" s="46" t="s">
        <v>44</v>
      </c>
      <c r="C71" s="15">
        <v>25892.4028196</v>
      </c>
      <c r="D71" s="15">
        <v>8202.8677900000002</v>
      </c>
      <c r="E71" s="15">
        <v>29055.038510000002</v>
      </c>
      <c r="F71" s="15">
        <v>10439.524075999998</v>
      </c>
      <c r="G71" s="15">
        <v>20353.40309</v>
      </c>
      <c r="H71" s="15">
        <v>9874.4325688000044</v>
      </c>
      <c r="I71" s="15">
        <v>38715.485679999998</v>
      </c>
      <c r="J71" s="15">
        <v>70562.274951800006</v>
      </c>
      <c r="K71" s="15">
        <v>9049.2848271000003</v>
      </c>
      <c r="L71" s="15">
        <v>3185.5450646000004</v>
      </c>
      <c r="M71" s="15">
        <v>2015.3757623000001</v>
      </c>
      <c r="N71" s="15">
        <v>12908.88406</v>
      </c>
      <c r="O71" s="15">
        <v>8979.6858799999991</v>
      </c>
      <c r="P71" s="15">
        <v>29870.711052500003</v>
      </c>
      <c r="Q71" s="15">
        <v>0</v>
      </c>
      <c r="R71" s="15">
        <v>0</v>
      </c>
      <c r="S71" s="15">
        <v>0</v>
      </c>
      <c r="T71" s="15">
        <v>279104.91613270005</v>
      </c>
      <c r="U71" s="17">
        <v>241317.85673069995</v>
      </c>
      <c r="V71" s="18">
        <f t="shared" si="1"/>
        <v>15.658625480073274</v>
      </c>
    </row>
    <row r="72" spans="1:23" ht="15.75" x14ac:dyDescent="0.25">
      <c r="A72" s="85"/>
      <c r="B72" s="20" t="s">
        <v>27</v>
      </c>
      <c r="C72" s="20">
        <v>13929</v>
      </c>
      <c r="D72" s="20">
        <v>33</v>
      </c>
      <c r="E72" s="20">
        <v>80</v>
      </c>
      <c r="F72" s="20">
        <v>668</v>
      </c>
      <c r="G72" s="20">
        <v>24</v>
      </c>
      <c r="H72" s="20">
        <v>2917</v>
      </c>
      <c r="I72" s="20">
        <v>4769</v>
      </c>
      <c r="J72" s="20">
        <v>11685</v>
      </c>
      <c r="K72" s="20">
        <v>686</v>
      </c>
      <c r="L72" s="20">
        <v>1115</v>
      </c>
      <c r="M72" s="20">
        <v>23</v>
      </c>
      <c r="N72" s="20">
        <v>662</v>
      </c>
      <c r="O72" s="20">
        <v>96</v>
      </c>
      <c r="P72" s="20">
        <v>3952</v>
      </c>
      <c r="Q72" s="47"/>
      <c r="R72" s="20"/>
      <c r="S72" s="20"/>
      <c r="T72" s="24">
        <v>40639</v>
      </c>
      <c r="U72" s="24">
        <v>33271</v>
      </c>
      <c r="V72" s="18">
        <f t="shared" si="1"/>
        <v>22.145411920290943</v>
      </c>
    </row>
    <row r="73" spans="1:23" ht="16.5" thickBot="1" x14ac:dyDescent="0.3">
      <c r="A73" s="86"/>
      <c r="B73" s="48" t="s">
        <v>28</v>
      </c>
      <c r="C73" s="26">
        <v>15852.256846800001</v>
      </c>
      <c r="D73" s="26">
        <v>108.16938</v>
      </c>
      <c r="E73" s="26">
        <v>126.74348999999999</v>
      </c>
      <c r="F73" s="26">
        <v>684.9568645999999</v>
      </c>
      <c r="G73" s="26">
        <v>47.013025400000004</v>
      </c>
      <c r="H73" s="26">
        <v>5908.7060385000004</v>
      </c>
      <c r="I73" s="26">
        <v>7850.7740000000003</v>
      </c>
      <c r="J73" s="26">
        <v>20831.040489999999</v>
      </c>
      <c r="K73" s="26">
        <v>433.20726560000003</v>
      </c>
      <c r="L73" s="26">
        <v>3593.9945699999998</v>
      </c>
      <c r="M73" s="26">
        <v>18.029720000000001</v>
      </c>
      <c r="N73" s="26">
        <v>1200.27252</v>
      </c>
      <c r="O73" s="26">
        <v>632.73134000000005</v>
      </c>
      <c r="P73" s="26">
        <v>5341.0782300000001</v>
      </c>
      <c r="Q73" s="26">
        <v>0</v>
      </c>
      <c r="R73" s="26">
        <v>0</v>
      </c>
      <c r="S73" s="26">
        <v>0</v>
      </c>
      <c r="T73" s="28">
        <v>62628.9737809</v>
      </c>
      <c r="U73" s="28">
        <v>48748.195951199996</v>
      </c>
      <c r="V73" s="29">
        <f t="shared" si="1"/>
        <v>28.474444148857391</v>
      </c>
    </row>
    <row r="74" spans="1:23" ht="15.75" x14ac:dyDescent="0.25">
      <c r="A74" s="87" t="s">
        <v>46</v>
      </c>
      <c r="B74" s="49" t="s">
        <v>23</v>
      </c>
      <c r="C74" s="9">
        <v>3644</v>
      </c>
      <c r="D74" s="9">
        <v>1845</v>
      </c>
      <c r="E74" s="9">
        <v>1839</v>
      </c>
      <c r="F74" s="9">
        <v>692</v>
      </c>
      <c r="G74" s="9">
        <v>22839</v>
      </c>
      <c r="H74" s="9"/>
      <c r="I74" s="9">
        <v>15</v>
      </c>
      <c r="J74" s="9">
        <v>23760</v>
      </c>
      <c r="K74" s="9">
        <v>250</v>
      </c>
      <c r="L74" s="9">
        <v>13</v>
      </c>
      <c r="M74" s="9">
        <v>595</v>
      </c>
      <c r="N74" s="9">
        <v>176</v>
      </c>
      <c r="O74" s="9">
        <v>807</v>
      </c>
      <c r="P74" s="9">
        <v>1059</v>
      </c>
      <c r="Q74" s="10"/>
      <c r="R74" s="9"/>
      <c r="S74" s="9"/>
      <c r="T74" s="12">
        <v>57534</v>
      </c>
      <c r="U74" s="12">
        <v>55087</v>
      </c>
      <c r="V74" s="13">
        <f t="shared" si="1"/>
        <v>4.4420643709042062</v>
      </c>
    </row>
    <row r="75" spans="1:23" ht="15" customHeight="1" x14ac:dyDescent="0.25">
      <c r="A75" s="87"/>
      <c r="B75" s="50" t="s">
        <v>24</v>
      </c>
      <c r="C75" s="44">
        <v>1848.1716100000001</v>
      </c>
      <c r="D75" s="44">
        <v>1360.1684567000002</v>
      </c>
      <c r="E75" s="44">
        <v>1165.2010299999999</v>
      </c>
      <c r="F75" s="44">
        <v>347.10331000000002</v>
      </c>
      <c r="G75" s="44">
        <v>10038.286910000001</v>
      </c>
      <c r="H75" s="44">
        <v>0</v>
      </c>
      <c r="I75" s="44">
        <v>7.2151399999999999</v>
      </c>
      <c r="J75" s="44">
        <v>11629.618632</v>
      </c>
      <c r="K75" s="44">
        <v>118.42574999999999</v>
      </c>
      <c r="L75" s="44">
        <v>11.507300000000001</v>
      </c>
      <c r="M75" s="44">
        <v>267.73052000000001</v>
      </c>
      <c r="N75" s="44">
        <v>95.841499999999996</v>
      </c>
      <c r="O75" s="44">
        <v>443.35980999999998</v>
      </c>
      <c r="P75" s="44">
        <v>601.95821999999998</v>
      </c>
      <c r="Q75" s="15">
        <v>0</v>
      </c>
      <c r="R75" s="44">
        <v>0</v>
      </c>
      <c r="S75" s="44">
        <v>0</v>
      </c>
      <c r="T75" s="45">
        <v>27934.588188700003</v>
      </c>
      <c r="U75" s="45">
        <v>27500.490796900001</v>
      </c>
      <c r="V75" s="18">
        <f t="shared" si="1"/>
        <v>1.5785077983005869</v>
      </c>
    </row>
    <row r="76" spans="1:23" ht="15.75" x14ac:dyDescent="0.25">
      <c r="A76" s="87"/>
      <c r="B76" s="51" t="s">
        <v>25</v>
      </c>
      <c r="C76" s="15">
        <v>10973.95361</v>
      </c>
      <c r="D76" s="15">
        <v>8324.6550100000004</v>
      </c>
      <c r="E76" s="15">
        <v>13808.655710000001</v>
      </c>
      <c r="F76" s="15">
        <v>2148.3923</v>
      </c>
      <c r="G76" s="15">
        <v>56519.234470000003</v>
      </c>
      <c r="H76" s="15">
        <v>0</v>
      </c>
      <c r="I76" s="15">
        <v>230.23588000000001</v>
      </c>
      <c r="J76" s="15">
        <v>90379.379166200015</v>
      </c>
      <c r="K76" s="15">
        <v>1392.9566</v>
      </c>
      <c r="L76" s="15">
        <v>313.54723999999999</v>
      </c>
      <c r="M76" s="15">
        <v>1213.91211</v>
      </c>
      <c r="N76" s="15">
        <v>2368.0175599999998</v>
      </c>
      <c r="O76" s="15">
        <v>2003.0790400000001</v>
      </c>
      <c r="P76" s="15">
        <v>6333.1780099999996</v>
      </c>
      <c r="Q76" s="15">
        <v>0</v>
      </c>
      <c r="R76" s="15">
        <v>0</v>
      </c>
      <c r="S76" s="15">
        <v>0</v>
      </c>
      <c r="T76" s="17">
        <v>196009.19670620005</v>
      </c>
      <c r="U76" s="17">
        <v>175660.24879059999</v>
      </c>
      <c r="V76" s="18">
        <f t="shared" si="1"/>
        <v>11.58426454231971</v>
      </c>
    </row>
    <row r="77" spans="1:23" ht="15.75" x14ac:dyDescent="0.25">
      <c r="A77" s="87"/>
      <c r="B77" s="51" t="s">
        <v>44</v>
      </c>
      <c r="C77" s="15">
        <v>12822.12522</v>
      </c>
      <c r="D77" s="15">
        <v>9684.8234666999997</v>
      </c>
      <c r="E77" s="15">
        <v>14973.856740000001</v>
      </c>
      <c r="F77" s="15">
        <v>2495.4956099999999</v>
      </c>
      <c r="G77" s="15">
        <v>66557.521380000006</v>
      </c>
      <c r="H77" s="15">
        <v>0</v>
      </c>
      <c r="I77" s="15">
        <v>237.45102</v>
      </c>
      <c r="J77" s="15">
        <v>102008.99779820001</v>
      </c>
      <c r="K77" s="15">
        <v>1511.3823499999999</v>
      </c>
      <c r="L77" s="15">
        <v>325.05453999999997</v>
      </c>
      <c r="M77" s="15">
        <v>1481.6426300000001</v>
      </c>
      <c r="N77" s="15">
        <v>2463.8590599999998</v>
      </c>
      <c r="O77" s="15">
        <v>2446.43885</v>
      </c>
      <c r="P77" s="15">
        <v>6935.1362300000001</v>
      </c>
      <c r="Q77" s="15">
        <v>0</v>
      </c>
      <c r="R77" s="15">
        <v>0</v>
      </c>
      <c r="S77" s="15">
        <v>0</v>
      </c>
      <c r="T77" s="15">
        <v>223943.78489490002</v>
      </c>
      <c r="U77" s="17">
        <v>203160.73958750005</v>
      </c>
      <c r="V77" s="18">
        <f t="shared" si="1"/>
        <v>10.22985314465684</v>
      </c>
    </row>
    <row r="78" spans="1:23" ht="15.75" x14ac:dyDescent="0.25">
      <c r="A78" s="87"/>
      <c r="B78" s="52" t="s">
        <v>27</v>
      </c>
      <c r="C78" s="20">
        <v>5158</v>
      </c>
      <c r="D78" s="20">
        <v>40</v>
      </c>
      <c r="E78" s="20">
        <v>102</v>
      </c>
      <c r="F78" s="20">
        <v>119</v>
      </c>
      <c r="G78" s="20">
        <v>6924</v>
      </c>
      <c r="H78" s="20">
        <v>101</v>
      </c>
      <c r="I78" s="20">
        <v>31</v>
      </c>
      <c r="J78" s="20">
        <v>14614</v>
      </c>
      <c r="K78" s="20">
        <v>98</v>
      </c>
      <c r="L78" s="20">
        <v>39</v>
      </c>
      <c r="M78" s="20">
        <v>184</v>
      </c>
      <c r="N78" s="20">
        <v>147</v>
      </c>
      <c r="O78" s="20">
        <v>19</v>
      </c>
      <c r="P78" s="20">
        <v>864</v>
      </c>
      <c r="Q78" s="47"/>
      <c r="R78" s="20"/>
      <c r="S78" s="20"/>
      <c r="T78" s="24">
        <v>28440</v>
      </c>
      <c r="U78" s="24">
        <v>25178</v>
      </c>
      <c r="V78" s="18">
        <f t="shared" si="1"/>
        <v>12.9557550242275</v>
      </c>
    </row>
    <row r="79" spans="1:23" ht="16.5" thickBot="1" x14ac:dyDescent="0.3">
      <c r="A79" s="87"/>
      <c r="B79" s="53" t="s">
        <v>28</v>
      </c>
      <c r="C79" s="26">
        <v>7802.18019</v>
      </c>
      <c r="D79" s="26">
        <v>227.93167</v>
      </c>
      <c r="E79" s="26">
        <v>214.09005999999999</v>
      </c>
      <c r="F79" s="26">
        <v>228.46594999999999</v>
      </c>
      <c r="G79" s="26">
        <v>28406.280176400021</v>
      </c>
      <c r="H79" s="26">
        <v>41.875153100000006</v>
      </c>
      <c r="I79" s="26">
        <v>95.281000000000006</v>
      </c>
      <c r="J79" s="26">
        <v>27769.30543</v>
      </c>
      <c r="K79" s="26">
        <v>90.324470000000005</v>
      </c>
      <c r="L79" s="26">
        <v>169.1557</v>
      </c>
      <c r="M79" s="26">
        <v>102.95055000000001</v>
      </c>
      <c r="N79" s="26">
        <v>305.92124000000001</v>
      </c>
      <c r="O79" s="26">
        <v>106.92357</v>
      </c>
      <c r="P79" s="26">
        <v>1494.9943000000001</v>
      </c>
      <c r="Q79" s="15">
        <v>0</v>
      </c>
      <c r="R79" s="26">
        <v>0</v>
      </c>
      <c r="S79" s="26">
        <v>0</v>
      </c>
      <c r="T79" s="28">
        <v>67055.679459500039</v>
      </c>
      <c r="U79" s="28">
        <v>50573.284156399997</v>
      </c>
      <c r="V79" s="29">
        <f t="shared" si="1"/>
        <v>32.591111251797578</v>
      </c>
    </row>
    <row r="80" spans="1:23" ht="15.75" x14ac:dyDescent="0.25">
      <c r="A80" s="84" t="s">
        <v>47</v>
      </c>
      <c r="B80" s="9" t="s">
        <v>23</v>
      </c>
      <c r="C80" s="9">
        <v>17289</v>
      </c>
      <c r="D80" s="9">
        <v>18030</v>
      </c>
      <c r="E80" s="9">
        <v>23841</v>
      </c>
      <c r="F80" s="9">
        <v>15504</v>
      </c>
      <c r="G80" s="9">
        <v>25590</v>
      </c>
      <c r="H80" s="9">
        <v>3315</v>
      </c>
      <c r="I80" s="9">
        <v>13758</v>
      </c>
      <c r="J80" s="9">
        <v>58356</v>
      </c>
      <c r="K80" s="9">
        <v>12479</v>
      </c>
      <c r="L80" s="9">
        <v>41262</v>
      </c>
      <c r="M80" s="9">
        <v>14633</v>
      </c>
      <c r="N80" s="9">
        <v>13725</v>
      </c>
      <c r="O80" s="9">
        <v>9400</v>
      </c>
      <c r="P80" s="9">
        <v>19692</v>
      </c>
      <c r="Q80" s="10"/>
      <c r="R80" s="9"/>
      <c r="S80" s="9"/>
      <c r="T80" s="12">
        <v>286874</v>
      </c>
      <c r="U80" s="12">
        <v>273063</v>
      </c>
      <c r="V80" s="13">
        <f t="shared" si="1"/>
        <v>5.0578071727037353</v>
      </c>
      <c r="W80" s="54"/>
    </row>
    <row r="81" spans="1:23" ht="15" customHeight="1" x14ac:dyDescent="0.25">
      <c r="A81" s="85"/>
      <c r="B81" s="43" t="s">
        <v>24</v>
      </c>
      <c r="C81" s="44">
        <v>8359.4771799999999</v>
      </c>
      <c r="D81" s="44">
        <v>8091.9125599999998</v>
      </c>
      <c r="E81" s="44">
        <v>12521.4943805</v>
      </c>
      <c r="F81" s="44">
        <v>10582.156919999999</v>
      </c>
      <c r="G81" s="44">
        <v>6261.2352099999998</v>
      </c>
      <c r="H81" s="44">
        <v>1852.5935021</v>
      </c>
      <c r="I81" s="44">
        <v>6973.4978700000001</v>
      </c>
      <c r="J81" s="44">
        <v>32690.389645300002</v>
      </c>
      <c r="K81" s="44">
        <v>6432.3478722</v>
      </c>
      <c r="L81" s="44">
        <v>10981.671079000002</v>
      </c>
      <c r="M81" s="44">
        <v>6311.2733894000003</v>
      </c>
      <c r="N81" s="44">
        <v>9627.0110999999997</v>
      </c>
      <c r="O81" s="44">
        <v>4327.3582399999996</v>
      </c>
      <c r="P81" s="44">
        <v>14202.34103</v>
      </c>
      <c r="Q81" s="15">
        <v>0</v>
      </c>
      <c r="R81" s="44">
        <v>0</v>
      </c>
      <c r="S81" s="44">
        <v>0</v>
      </c>
      <c r="T81" s="45">
        <v>139214.75997850002</v>
      </c>
      <c r="U81" s="45">
        <v>123636.10424465034</v>
      </c>
      <c r="V81" s="18">
        <f t="shared" si="1"/>
        <v>12.600409750070037</v>
      </c>
      <c r="W81" s="54"/>
    </row>
    <row r="82" spans="1:23" ht="15.75" x14ac:dyDescent="0.25">
      <c r="A82" s="85"/>
      <c r="B82" s="46" t="s">
        <v>25</v>
      </c>
      <c r="C82" s="15">
        <v>23800.476569999999</v>
      </c>
      <c r="D82" s="15">
        <v>22591.185590000001</v>
      </c>
      <c r="E82" s="15">
        <v>51927.589520000001</v>
      </c>
      <c r="F82" s="15">
        <v>14676.929807500001</v>
      </c>
      <c r="G82" s="15">
        <v>58314.549799599998</v>
      </c>
      <c r="H82" s="15">
        <v>4050.792663499999</v>
      </c>
      <c r="I82" s="15">
        <v>30836.684270000002</v>
      </c>
      <c r="J82" s="15">
        <v>164685.0972895</v>
      </c>
      <c r="K82" s="15">
        <v>16609.559795300003</v>
      </c>
      <c r="L82" s="15">
        <v>83947.93321399999</v>
      </c>
      <c r="M82" s="15">
        <v>20683.096989999998</v>
      </c>
      <c r="N82" s="15">
        <v>23639.294320000001</v>
      </c>
      <c r="O82" s="15">
        <v>7796.70525</v>
      </c>
      <c r="P82" s="15">
        <v>32316.498380000001</v>
      </c>
      <c r="Q82" s="15">
        <v>0</v>
      </c>
      <c r="R82" s="15">
        <v>0</v>
      </c>
      <c r="S82" s="15">
        <v>0</v>
      </c>
      <c r="T82" s="17">
        <v>555876.39345939993</v>
      </c>
      <c r="U82" s="17">
        <v>471306.14422103367</v>
      </c>
      <c r="V82" s="18">
        <f t="shared" si="1"/>
        <v>17.943803677361867</v>
      </c>
      <c r="W82" s="54"/>
    </row>
    <row r="83" spans="1:23" ht="15.75" x14ac:dyDescent="0.25">
      <c r="A83" s="85"/>
      <c r="B83" s="46" t="s">
        <v>44</v>
      </c>
      <c r="C83" s="15">
        <v>32159.953750000001</v>
      </c>
      <c r="D83" s="15">
        <v>30683.098150000002</v>
      </c>
      <c r="E83" s="15">
        <v>64449.083900500002</v>
      </c>
      <c r="F83" s="15">
        <v>25259.086727499998</v>
      </c>
      <c r="G83" s="15">
        <v>64575.785009599997</v>
      </c>
      <c r="H83" s="15">
        <v>5903.386165599999</v>
      </c>
      <c r="I83" s="15">
        <v>37810.182140000004</v>
      </c>
      <c r="J83" s="15">
        <v>197375.48693479999</v>
      </c>
      <c r="K83" s="15">
        <v>23041.907667500003</v>
      </c>
      <c r="L83" s="15">
        <v>94929.604292999997</v>
      </c>
      <c r="M83" s="15">
        <v>26994.370379399999</v>
      </c>
      <c r="N83" s="15">
        <v>33266.305420000004</v>
      </c>
      <c r="O83" s="15">
        <v>12124.06349</v>
      </c>
      <c r="P83" s="15">
        <v>46518.83941</v>
      </c>
      <c r="Q83" s="15">
        <v>0</v>
      </c>
      <c r="R83" s="15">
        <v>0</v>
      </c>
      <c r="S83" s="15">
        <v>0</v>
      </c>
      <c r="T83" s="15">
        <v>695091.15343790001</v>
      </c>
      <c r="U83" s="17">
        <v>594890.76240320143</v>
      </c>
      <c r="V83" s="18">
        <f t="shared" si="1"/>
        <v>16.843494195457918</v>
      </c>
      <c r="W83" s="54"/>
    </row>
    <row r="84" spans="1:23" ht="15.75" x14ac:dyDescent="0.25">
      <c r="A84" s="85"/>
      <c r="B84" s="20" t="s">
        <v>27</v>
      </c>
      <c r="C84" s="20">
        <v>12614</v>
      </c>
      <c r="D84" s="20">
        <v>143</v>
      </c>
      <c r="E84" s="20">
        <v>458</v>
      </c>
      <c r="F84" s="20">
        <v>844</v>
      </c>
      <c r="G84" s="20">
        <v>10307</v>
      </c>
      <c r="H84" s="20">
        <v>972</v>
      </c>
      <c r="I84" s="20">
        <v>8876</v>
      </c>
      <c r="J84" s="20">
        <v>25367</v>
      </c>
      <c r="K84" s="20">
        <v>1066</v>
      </c>
      <c r="L84" s="20">
        <v>24984</v>
      </c>
      <c r="M84" s="20">
        <v>1304</v>
      </c>
      <c r="N84" s="20">
        <v>999</v>
      </c>
      <c r="O84" s="20">
        <v>66</v>
      </c>
      <c r="P84" s="20">
        <v>4296</v>
      </c>
      <c r="Q84" s="47"/>
      <c r="R84" s="20"/>
      <c r="S84" s="20"/>
      <c r="T84" s="24">
        <v>92296</v>
      </c>
      <c r="U84" s="24">
        <v>84622</v>
      </c>
      <c r="V84" s="18">
        <f t="shared" si="1"/>
        <v>9.0685637304719826</v>
      </c>
      <c r="W84" s="54"/>
    </row>
    <row r="85" spans="1:23" ht="16.5" thickBot="1" x14ac:dyDescent="0.3">
      <c r="A85" s="86"/>
      <c r="B85" s="48" t="s">
        <v>28</v>
      </c>
      <c r="C85" s="26">
        <v>16240.22681</v>
      </c>
      <c r="D85" s="26">
        <v>830.41750000000002</v>
      </c>
      <c r="E85" s="26">
        <v>1332.0936200000001</v>
      </c>
      <c r="F85" s="26">
        <v>1322.5257750000001</v>
      </c>
      <c r="G85" s="26">
        <v>25875.348849700022</v>
      </c>
      <c r="H85" s="26">
        <v>1855.3990340999997</v>
      </c>
      <c r="I85" s="26">
        <v>20406.275379999999</v>
      </c>
      <c r="J85" s="26">
        <v>55684.356720000003</v>
      </c>
      <c r="K85" s="26">
        <v>2349.3928828999997</v>
      </c>
      <c r="L85" s="26">
        <v>58901.173699999999</v>
      </c>
      <c r="M85" s="26">
        <v>1448.09474</v>
      </c>
      <c r="N85" s="26">
        <v>1919.78883</v>
      </c>
      <c r="O85" s="26">
        <v>241.76009999999999</v>
      </c>
      <c r="P85" s="26">
        <v>8439.9573799999998</v>
      </c>
      <c r="Q85" s="15">
        <v>0</v>
      </c>
      <c r="R85" s="26">
        <v>0</v>
      </c>
      <c r="S85" s="26">
        <v>0</v>
      </c>
      <c r="T85" s="28">
        <v>196846.81132170002</v>
      </c>
      <c r="U85" s="28">
        <v>167020.61513802494</v>
      </c>
      <c r="V85" s="29">
        <f t="shared" si="1"/>
        <v>17.857793278408703</v>
      </c>
      <c r="W85" s="54"/>
    </row>
    <row r="86" spans="1:23" ht="15.75" x14ac:dyDescent="0.25">
      <c r="A86" s="84" t="s">
        <v>48</v>
      </c>
      <c r="B86" s="9" t="s">
        <v>23</v>
      </c>
      <c r="C86" s="9">
        <v>243795</v>
      </c>
      <c r="D86" s="9">
        <v>40567</v>
      </c>
      <c r="E86" s="9">
        <v>2468</v>
      </c>
      <c r="F86" s="9">
        <v>60512</v>
      </c>
      <c r="G86" s="9"/>
      <c r="H86" s="9"/>
      <c r="I86" s="9">
        <v>46567</v>
      </c>
      <c r="J86" s="9">
        <v>57683</v>
      </c>
      <c r="K86" s="9">
        <v>34607</v>
      </c>
      <c r="L86" s="9"/>
      <c r="M86" s="9">
        <v>27168</v>
      </c>
      <c r="N86" s="9">
        <v>43566</v>
      </c>
      <c r="O86" s="9">
        <v>247177</v>
      </c>
      <c r="P86" s="9">
        <v>27640</v>
      </c>
      <c r="Q86" s="10">
        <v>944</v>
      </c>
      <c r="R86" s="9">
        <v>4624</v>
      </c>
      <c r="S86" s="9">
        <v>6241</v>
      </c>
      <c r="T86" s="12">
        <v>843559</v>
      </c>
      <c r="U86" s="12">
        <v>744130</v>
      </c>
      <c r="V86" s="13">
        <f t="shared" si="1"/>
        <v>13.361778183919476</v>
      </c>
    </row>
    <row r="87" spans="1:23" ht="15" customHeight="1" x14ac:dyDescent="0.25">
      <c r="A87" s="85"/>
      <c r="B87" s="43" t="s">
        <v>24</v>
      </c>
      <c r="C87" s="44">
        <v>10554.177610000001</v>
      </c>
      <c r="D87" s="44">
        <v>1721.6235885999999</v>
      </c>
      <c r="E87" s="44">
        <v>105.29161000000001</v>
      </c>
      <c r="F87" s="44">
        <v>2498.3406</v>
      </c>
      <c r="G87" s="44">
        <v>0</v>
      </c>
      <c r="H87" s="44">
        <v>0</v>
      </c>
      <c r="I87" s="44">
        <v>1961.4536599999999</v>
      </c>
      <c r="J87" s="44">
        <v>2478.3921955000001</v>
      </c>
      <c r="K87" s="44">
        <v>1469.3729436000001</v>
      </c>
      <c r="L87" s="44">
        <v>0</v>
      </c>
      <c r="M87" s="44">
        <v>1141.6686299999999</v>
      </c>
      <c r="N87" s="44">
        <v>1738.65768</v>
      </c>
      <c r="O87" s="44">
        <v>10396.16793</v>
      </c>
      <c r="P87" s="44">
        <v>1170.5683100000001</v>
      </c>
      <c r="Q87" s="15">
        <v>41.403260000000003</v>
      </c>
      <c r="R87" s="44">
        <v>199.14646999999999</v>
      </c>
      <c r="S87" s="44">
        <v>267.66583000000003</v>
      </c>
      <c r="T87" s="45">
        <v>35743.930317699997</v>
      </c>
      <c r="U87" s="45">
        <v>31268.239844799999</v>
      </c>
      <c r="V87" s="18">
        <f t="shared" si="1"/>
        <v>14.313854873555726</v>
      </c>
    </row>
    <row r="88" spans="1:23" ht="15.75" x14ac:dyDescent="0.25">
      <c r="A88" s="85"/>
      <c r="B88" s="46" t="s">
        <v>25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45">
        <v>0</v>
      </c>
      <c r="U88" s="45">
        <v>0</v>
      </c>
      <c r="V88" s="55"/>
    </row>
    <row r="89" spans="1:23" ht="15.75" x14ac:dyDescent="0.25">
      <c r="A89" s="85"/>
      <c r="B89" s="46" t="s">
        <v>44</v>
      </c>
      <c r="C89" s="15">
        <v>10554.177610000001</v>
      </c>
      <c r="D89" s="15">
        <v>1721.6235885999999</v>
      </c>
      <c r="E89" s="15">
        <v>105.29161000000001</v>
      </c>
      <c r="F89" s="15">
        <v>2498.3406</v>
      </c>
      <c r="G89" s="15">
        <v>0</v>
      </c>
      <c r="H89" s="15">
        <v>0</v>
      </c>
      <c r="I89" s="15">
        <v>1961.4536599999999</v>
      </c>
      <c r="J89" s="15">
        <v>2478.3921955000001</v>
      </c>
      <c r="K89" s="15">
        <v>1469.3729436000001</v>
      </c>
      <c r="L89" s="15">
        <v>0</v>
      </c>
      <c r="M89" s="15">
        <v>1141.6686299999999</v>
      </c>
      <c r="N89" s="15">
        <v>1738.65768</v>
      </c>
      <c r="O89" s="15">
        <v>10396.16793</v>
      </c>
      <c r="P89" s="15">
        <v>1170.5683100000001</v>
      </c>
      <c r="Q89" s="15">
        <v>41.403260000000003</v>
      </c>
      <c r="R89" s="15">
        <v>199.14646999999999</v>
      </c>
      <c r="S89" s="15">
        <v>267.66583000000003</v>
      </c>
      <c r="T89" s="15">
        <v>35743.930317699997</v>
      </c>
      <c r="U89" s="17">
        <v>31268.239844799999</v>
      </c>
      <c r="V89" s="18">
        <f t="shared" si="1"/>
        <v>14.313854873555726</v>
      </c>
    </row>
    <row r="90" spans="1:23" ht="15.75" x14ac:dyDescent="0.25">
      <c r="A90" s="85"/>
      <c r="B90" s="20" t="s">
        <v>27</v>
      </c>
      <c r="C90" s="20"/>
      <c r="D90" s="20">
        <v>102</v>
      </c>
      <c r="E90" s="20"/>
      <c r="F90" s="20">
        <v>208</v>
      </c>
      <c r="G90" s="20"/>
      <c r="H90" s="20"/>
      <c r="I90" s="20">
        <v>111</v>
      </c>
      <c r="J90" s="20"/>
      <c r="K90" s="20">
        <v>5</v>
      </c>
      <c r="L90" s="20"/>
      <c r="M90" s="20">
        <v>128</v>
      </c>
      <c r="N90" s="20">
        <v>125</v>
      </c>
      <c r="O90" s="20">
        <v>503</v>
      </c>
      <c r="P90" s="20">
        <v>224</v>
      </c>
      <c r="Q90" s="47"/>
      <c r="R90" s="20"/>
      <c r="S90" s="20">
        <v>1</v>
      </c>
      <c r="T90" s="24">
        <v>1407</v>
      </c>
      <c r="U90" s="24">
        <v>1601</v>
      </c>
      <c r="V90" s="18">
        <f t="shared" si="1"/>
        <v>-12.117426608369769</v>
      </c>
    </row>
    <row r="91" spans="1:23" ht="16.5" thickBot="1" x14ac:dyDescent="0.3">
      <c r="A91" s="85"/>
      <c r="B91" s="56" t="s">
        <v>28</v>
      </c>
      <c r="C91" s="57">
        <v>0</v>
      </c>
      <c r="D91" s="57">
        <v>1072.8013800000001</v>
      </c>
      <c r="E91" s="57">
        <v>0</v>
      </c>
      <c r="F91" s="57">
        <v>2328.5314257</v>
      </c>
      <c r="G91" s="57">
        <v>0</v>
      </c>
      <c r="H91" s="57">
        <v>0</v>
      </c>
      <c r="I91" s="57">
        <v>1194.38454</v>
      </c>
      <c r="J91" s="57">
        <v>0</v>
      </c>
      <c r="K91" s="57">
        <v>50</v>
      </c>
      <c r="L91" s="57">
        <v>0</v>
      </c>
      <c r="M91" s="57">
        <v>1161.5861600000001</v>
      </c>
      <c r="N91" s="57">
        <v>1512.35483</v>
      </c>
      <c r="O91" s="57">
        <v>5148.0508300000001</v>
      </c>
      <c r="P91" s="57">
        <v>2492.75146</v>
      </c>
      <c r="Q91" s="15">
        <v>0</v>
      </c>
      <c r="R91" s="57">
        <v>0</v>
      </c>
      <c r="S91" s="57">
        <v>13</v>
      </c>
      <c r="T91" s="58">
        <v>14973.4606257</v>
      </c>
      <c r="U91" s="58">
        <v>14210.637521100001</v>
      </c>
      <c r="V91" s="29">
        <f t="shared" si="1"/>
        <v>5.3679724323933815</v>
      </c>
    </row>
    <row r="92" spans="1:23" ht="15.75" x14ac:dyDescent="0.25">
      <c r="A92" s="74" t="s">
        <v>49</v>
      </c>
      <c r="B92" s="9" t="s">
        <v>23</v>
      </c>
      <c r="C92" s="9">
        <v>366</v>
      </c>
      <c r="D92" s="9">
        <v>574260</v>
      </c>
      <c r="E92" s="9"/>
      <c r="F92" s="9"/>
      <c r="G92" s="9">
        <v>978</v>
      </c>
      <c r="H92" s="9">
        <v>184395</v>
      </c>
      <c r="I92" s="9">
        <v>410922</v>
      </c>
      <c r="J92" s="9">
        <v>738497</v>
      </c>
      <c r="K92" s="9">
        <v>72337</v>
      </c>
      <c r="L92" s="9"/>
      <c r="M92" s="9">
        <v>213</v>
      </c>
      <c r="N92" s="9">
        <v>357520</v>
      </c>
      <c r="O92" s="59">
        <v>79578</v>
      </c>
      <c r="P92" s="9">
        <v>417108</v>
      </c>
      <c r="Q92" s="10">
        <v>1159720</v>
      </c>
      <c r="R92" s="9">
        <v>378267</v>
      </c>
      <c r="S92" s="9">
        <v>186653</v>
      </c>
      <c r="T92" s="12">
        <v>4560814</v>
      </c>
      <c r="U92" s="12">
        <v>2849830</v>
      </c>
      <c r="V92" s="13">
        <f t="shared" si="1"/>
        <v>60.038107536239004</v>
      </c>
    </row>
    <row r="93" spans="1:23" ht="15" customHeight="1" x14ac:dyDescent="0.25">
      <c r="A93" s="75"/>
      <c r="B93" s="46" t="s">
        <v>24</v>
      </c>
      <c r="C93" s="15">
        <v>19.437090000000001</v>
      </c>
      <c r="D93" s="15">
        <v>4712.9591334000006</v>
      </c>
      <c r="E93" s="15">
        <v>0</v>
      </c>
      <c r="F93" s="15">
        <v>0</v>
      </c>
      <c r="G93" s="15">
        <v>5.4010219999999993</v>
      </c>
      <c r="H93" s="15">
        <v>1092.6018332999995</v>
      </c>
      <c r="I93" s="15">
        <v>8819.198980000001</v>
      </c>
      <c r="J93" s="15">
        <v>919.2416422</v>
      </c>
      <c r="K93" s="15">
        <v>833.8810751000002</v>
      </c>
      <c r="L93" s="15">
        <v>0</v>
      </c>
      <c r="M93" s="15">
        <v>15.3569</v>
      </c>
      <c r="N93" s="15">
        <v>2614.9105399999999</v>
      </c>
      <c r="O93" s="60">
        <v>284.15921639999999</v>
      </c>
      <c r="P93" s="44">
        <v>3632.6998353999998</v>
      </c>
      <c r="Q93" s="60">
        <v>3084.4901199999999</v>
      </c>
      <c r="R93" s="44">
        <v>2841.1743000000001</v>
      </c>
      <c r="S93" s="44">
        <v>1700.1636599999999</v>
      </c>
      <c r="T93" s="45">
        <v>30575.675347799996</v>
      </c>
      <c r="U93" s="45">
        <v>26710.452205200003</v>
      </c>
      <c r="V93" s="18">
        <f t="shared" si="1"/>
        <v>14.470826300153425</v>
      </c>
    </row>
    <row r="94" spans="1:23" ht="15.75" x14ac:dyDescent="0.25">
      <c r="A94" s="75"/>
      <c r="B94" s="46" t="s">
        <v>25</v>
      </c>
      <c r="C94" s="15">
        <v>40.105139999999999</v>
      </c>
      <c r="D94" s="15">
        <v>0</v>
      </c>
      <c r="E94" s="15">
        <v>0.1166</v>
      </c>
      <c r="F94" s="15">
        <v>0</v>
      </c>
      <c r="G94" s="15">
        <v>7.4999999999999997E-2</v>
      </c>
      <c r="H94" s="15">
        <v>0</v>
      </c>
      <c r="I94" s="15">
        <v>1.566E-2</v>
      </c>
      <c r="J94" s="15">
        <v>30.321408399999999</v>
      </c>
      <c r="K94" s="15">
        <v>0</v>
      </c>
      <c r="L94" s="15">
        <v>0</v>
      </c>
      <c r="M94" s="15">
        <v>101.00996000000001</v>
      </c>
      <c r="N94" s="15">
        <v>0</v>
      </c>
      <c r="O94" s="61">
        <v>0.45823000000000003</v>
      </c>
      <c r="P94" s="15">
        <v>0</v>
      </c>
      <c r="Q94" s="60">
        <v>73.799710000000005</v>
      </c>
      <c r="R94" s="15">
        <v>89.049109999999999</v>
      </c>
      <c r="S94" s="15">
        <v>137.40001000000001</v>
      </c>
      <c r="T94" s="17">
        <v>472.35082840000001</v>
      </c>
      <c r="U94" s="17">
        <v>1657.5068603999998</v>
      </c>
      <c r="V94" s="18">
        <f t="shared" si="1"/>
        <v>-71.502330416538413</v>
      </c>
    </row>
    <row r="95" spans="1:23" ht="15.75" x14ac:dyDescent="0.25">
      <c r="A95" s="75"/>
      <c r="B95" s="46" t="s">
        <v>44</v>
      </c>
      <c r="C95" s="15">
        <v>59.542230000000004</v>
      </c>
      <c r="D95" s="15">
        <v>4712.9591334000006</v>
      </c>
      <c r="E95" s="15">
        <v>0.1166</v>
      </c>
      <c r="F95" s="15">
        <v>0</v>
      </c>
      <c r="G95" s="15">
        <v>5.4760219999999995</v>
      </c>
      <c r="H95" s="15">
        <v>1092.6018332999995</v>
      </c>
      <c r="I95" s="15">
        <v>8819.2146400000001</v>
      </c>
      <c r="J95" s="15">
        <v>949.5630506</v>
      </c>
      <c r="K95" s="15">
        <v>833.8810751000002</v>
      </c>
      <c r="L95" s="15">
        <v>0</v>
      </c>
      <c r="M95" s="15">
        <v>116.36686</v>
      </c>
      <c r="N95" s="15">
        <v>2614.9105399999999</v>
      </c>
      <c r="O95" s="15">
        <v>284.61744640000001</v>
      </c>
      <c r="P95" s="15">
        <v>3632.6998353999998</v>
      </c>
      <c r="Q95" s="15">
        <v>3158.2898299999997</v>
      </c>
      <c r="R95" s="15">
        <v>2930.2234100000001</v>
      </c>
      <c r="S95" s="15">
        <v>1837.56367</v>
      </c>
      <c r="T95" s="15">
        <v>31048.026176199997</v>
      </c>
      <c r="U95" s="17">
        <v>28367.959065600004</v>
      </c>
      <c r="V95" s="18">
        <f t="shared" si="1"/>
        <v>9.4475147274515709</v>
      </c>
    </row>
    <row r="96" spans="1:23" ht="15.75" x14ac:dyDescent="0.25">
      <c r="A96" s="75"/>
      <c r="B96" s="20" t="s">
        <v>27</v>
      </c>
      <c r="C96" s="20">
        <v>20</v>
      </c>
      <c r="D96" s="20">
        <v>3730</v>
      </c>
      <c r="E96" s="20"/>
      <c r="F96" s="20"/>
      <c r="G96" s="20">
        <v>3</v>
      </c>
      <c r="H96" s="20">
        <v>2204</v>
      </c>
      <c r="I96" s="20">
        <v>4238</v>
      </c>
      <c r="J96" s="20">
        <v>21</v>
      </c>
      <c r="K96" s="20">
        <v>267</v>
      </c>
      <c r="L96" s="20"/>
      <c r="M96" s="20">
        <v>77</v>
      </c>
      <c r="N96" s="20">
        <v>1788</v>
      </c>
      <c r="O96" s="62">
        <v>11</v>
      </c>
      <c r="P96" s="20">
        <v>1921</v>
      </c>
      <c r="Q96" s="47">
        <v>1215</v>
      </c>
      <c r="R96" s="20">
        <v>703</v>
      </c>
      <c r="S96" s="20">
        <v>190</v>
      </c>
      <c r="T96" s="24">
        <v>16388</v>
      </c>
      <c r="U96" s="24">
        <v>11513</v>
      </c>
      <c r="V96" s="18">
        <f t="shared" si="1"/>
        <v>42.343437852861982</v>
      </c>
    </row>
    <row r="97" spans="1:25" ht="16.5" thickBot="1" x14ac:dyDescent="0.3">
      <c r="A97" s="76"/>
      <c r="B97" s="48" t="s">
        <v>28</v>
      </c>
      <c r="C97" s="26">
        <v>4.5374999999999996</v>
      </c>
      <c r="D97" s="26">
        <v>4640.5825627999993</v>
      </c>
      <c r="E97" s="26">
        <v>0</v>
      </c>
      <c r="F97" s="26">
        <v>0</v>
      </c>
      <c r="G97" s="26">
        <v>2.9140000000000001</v>
      </c>
      <c r="H97" s="26">
        <v>2131.511040899999</v>
      </c>
      <c r="I97" s="26">
        <v>7932.4292800000003</v>
      </c>
      <c r="J97" s="26">
        <v>14.387370000000001</v>
      </c>
      <c r="K97" s="26">
        <v>430.05</v>
      </c>
      <c r="L97" s="26">
        <v>0</v>
      </c>
      <c r="M97" s="26">
        <v>20.413730000000001</v>
      </c>
      <c r="N97" s="26">
        <v>3151.8204500000002</v>
      </c>
      <c r="O97" s="63">
        <v>8.6387499999999999</v>
      </c>
      <c r="P97" s="26">
        <v>2961.0097410000003</v>
      </c>
      <c r="Q97" s="15">
        <v>909.83987999999999</v>
      </c>
      <c r="R97" s="26">
        <v>1097.2328600000001</v>
      </c>
      <c r="S97" s="26">
        <v>246.26485</v>
      </c>
      <c r="T97" s="28">
        <v>23551.632014699997</v>
      </c>
      <c r="U97" s="28">
        <v>14317.618689399998</v>
      </c>
      <c r="V97" s="29">
        <f t="shared" si="1"/>
        <v>64.494058164409481</v>
      </c>
    </row>
    <row r="98" spans="1:25" ht="15.75" x14ac:dyDescent="0.25">
      <c r="A98" s="74" t="s">
        <v>50</v>
      </c>
      <c r="B98" s="9" t="s">
        <v>23</v>
      </c>
      <c r="C98" s="9">
        <v>2649</v>
      </c>
      <c r="D98" s="9">
        <v>1094</v>
      </c>
      <c r="E98" s="9">
        <v>445</v>
      </c>
      <c r="F98" s="9">
        <v>386</v>
      </c>
      <c r="G98" s="9">
        <v>2014</v>
      </c>
      <c r="H98" s="9">
        <v>16</v>
      </c>
      <c r="I98" s="9">
        <v>2259</v>
      </c>
      <c r="J98" s="9">
        <v>13364</v>
      </c>
      <c r="K98" s="9">
        <v>1585</v>
      </c>
      <c r="L98" s="9"/>
      <c r="M98" s="9">
        <v>2010</v>
      </c>
      <c r="N98" s="9">
        <v>1272</v>
      </c>
      <c r="O98" s="9">
        <v>958</v>
      </c>
      <c r="P98" s="9"/>
      <c r="Q98" s="10"/>
      <c r="R98" s="9"/>
      <c r="S98" s="9"/>
      <c r="T98" s="12">
        <v>28052</v>
      </c>
      <c r="U98" s="12">
        <v>19647</v>
      </c>
      <c r="V98" s="13">
        <f t="shared" si="1"/>
        <v>42.780068203797015</v>
      </c>
      <c r="W98" s="64"/>
    </row>
    <row r="99" spans="1:25" ht="15.75" x14ac:dyDescent="0.25">
      <c r="A99" s="75"/>
      <c r="B99" s="43" t="s">
        <v>24</v>
      </c>
      <c r="C99" s="44">
        <v>6614.9609799999998</v>
      </c>
      <c r="D99" s="44">
        <v>4896.1959699999998</v>
      </c>
      <c r="E99" s="44">
        <v>1342.62733</v>
      </c>
      <c r="F99" s="44">
        <v>1336.3987500000001</v>
      </c>
      <c r="G99" s="44">
        <v>5789.4919</v>
      </c>
      <c r="H99" s="44">
        <v>144.81466</v>
      </c>
      <c r="I99" s="44">
        <v>12846.51346</v>
      </c>
      <c r="J99" s="44">
        <v>45731.5481172</v>
      </c>
      <c r="K99" s="44">
        <v>4753.7780199999997</v>
      </c>
      <c r="L99" s="44">
        <v>0</v>
      </c>
      <c r="M99" s="44">
        <v>4086.74809</v>
      </c>
      <c r="N99" s="44">
        <v>4220.9733999999999</v>
      </c>
      <c r="O99" s="44">
        <v>3520.6293300000002</v>
      </c>
      <c r="P99" s="44">
        <v>0</v>
      </c>
      <c r="Q99" s="15">
        <v>0</v>
      </c>
      <c r="R99" s="44">
        <v>0</v>
      </c>
      <c r="S99" s="44">
        <v>0</v>
      </c>
      <c r="T99" s="45">
        <v>95284.68000719999</v>
      </c>
      <c r="U99" s="45">
        <v>36526.211563500001</v>
      </c>
      <c r="V99" s="18">
        <f t="shared" si="1"/>
        <v>160.86658300587703</v>
      </c>
      <c r="W99" s="64"/>
    </row>
    <row r="100" spans="1:25" ht="15.75" x14ac:dyDescent="0.25">
      <c r="A100" s="75"/>
      <c r="B100" s="46" t="s">
        <v>25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1035.76794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7">
        <v>1035.76794</v>
      </c>
      <c r="U100" s="17">
        <v>392.12470999999999</v>
      </c>
      <c r="V100" s="18">
        <f t="shared" si="1"/>
        <v>164.14248160999594</v>
      </c>
      <c r="W100" s="64"/>
      <c r="Y100" s="54"/>
    </row>
    <row r="101" spans="1:25" ht="15.75" x14ac:dyDescent="0.25">
      <c r="A101" s="75"/>
      <c r="B101" s="46" t="s">
        <v>44</v>
      </c>
      <c r="C101" s="15">
        <v>6614.9609799999998</v>
      </c>
      <c r="D101" s="15">
        <v>4896.1959699999998</v>
      </c>
      <c r="E101" s="15">
        <v>1342.62733</v>
      </c>
      <c r="F101" s="15">
        <v>1336.3987500000001</v>
      </c>
      <c r="G101" s="15">
        <v>5789.4919</v>
      </c>
      <c r="H101" s="15">
        <v>144.81466</v>
      </c>
      <c r="I101" s="15">
        <v>12846.51346</v>
      </c>
      <c r="J101" s="15">
        <v>45731.5481172</v>
      </c>
      <c r="K101" s="15">
        <v>4753.7780199999997</v>
      </c>
      <c r="L101" s="15">
        <v>0</v>
      </c>
      <c r="M101" s="15">
        <v>5122.5160299999998</v>
      </c>
      <c r="N101" s="15">
        <v>4220.9733999999999</v>
      </c>
      <c r="O101" s="15">
        <v>3520.6293300000002</v>
      </c>
      <c r="P101" s="15">
        <v>0</v>
      </c>
      <c r="Q101" s="15">
        <v>0</v>
      </c>
      <c r="R101" s="15">
        <v>0</v>
      </c>
      <c r="S101" s="15">
        <v>0</v>
      </c>
      <c r="T101" s="15">
        <v>96320.447947199995</v>
      </c>
      <c r="U101" s="17">
        <v>36918.336273499997</v>
      </c>
      <c r="V101" s="18">
        <f t="shared" si="1"/>
        <v>160.90137766131912</v>
      </c>
      <c r="W101" s="64"/>
    </row>
    <row r="102" spans="1:25" ht="15.75" x14ac:dyDescent="0.25">
      <c r="A102" s="75"/>
      <c r="B102" s="20" t="s">
        <v>27</v>
      </c>
      <c r="C102" s="20">
        <v>444</v>
      </c>
      <c r="D102" s="20"/>
      <c r="E102" s="20">
        <v>18</v>
      </c>
      <c r="F102" s="20">
        <v>62</v>
      </c>
      <c r="G102" s="20">
        <v>323</v>
      </c>
      <c r="H102" s="20"/>
      <c r="I102" s="20">
        <v>172</v>
      </c>
      <c r="J102" s="20">
        <v>1501</v>
      </c>
      <c r="K102" s="20">
        <v>156</v>
      </c>
      <c r="L102" s="20"/>
      <c r="M102" s="20">
        <v>62</v>
      </c>
      <c r="N102" s="20">
        <v>123</v>
      </c>
      <c r="O102" s="20">
        <v>6</v>
      </c>
      <c r="P102" s="20"/>
      <c r="Q102" s="47"/>
      <c r="R102" s="20"/>
      <c r="S102" s="20"/>
      <c r="T102" s="24">
        <v>2867</v>
      </c>
      <c r="U102" s="24">
        <v>1646</v>
      </c>
      <c r="V102" s="18">
        <f t="shared" si="1"/>
        <v>74.179829890643987</v>
      </c>
      <c r="W102" s="64"/>
    </row>
    <row r="103" spans="1:25" ht="16.5" thickBot="1" x14ac:dyDescent="0.3">
      <c r="A103" s="76"/>
      <c r="B103" s="48" t="s">
        <v>28</v>
      </c>
      <c r="C103" s="26">
        <v>1924.9444800000001</v>
      </c>
      <c r="D103" s="26">
        <v>0</v>
      </c>
      <c r="E103" s="26">
        <v>34.346559999999997</v>
      </c>
      <c r="F103" s="26">
        <v>217.63325</v>
      </c>
      <c r="G103" s="26">
        <v>508.22378319999984</v>
      </c>
      <c r="H103" s="26">
        <v>0</v>
      </c>
      <c r="I103" s="26">
        <v>781.85996999999998</v>
      </c>
      <c r="J103" s="26">
        <v>5913.9302399999997</v>
      </c>
      <c r="K103" s="26">
        <v>721.13309960000004</v>
      </c>
      <c r="L103" s="26">
        <v>0</v>
      </c>
      <c r="M103" s="26">
        <v>102.14151</v>
      </c>
      <c r="N103" s="26">
        <v>412.39571000000001</v>
      </c>
      <c r="O103" s="26">
        <v>62.718690000000002</v>
      </c>
      <c r="P103" s="26">
        <v>0</v>
      </c>
      <c r="Q103" s="15">
        <v>0</v>
      </c>
      <c r="R103" s="26">
        <v>0</v>
      </c>
      <c r="S103" s="26">
        <v>0</v>
      </c>
      <c r="T103" s="28">
        <v>10679.327292799999</v>
      </c>
      <c r="U103" s="28">
        <v>4660.0454037999998</v>
      </c>
      <c r="V103" s="29">
        <f t="shared" si="1"/>
        <v>129.16788072690494</v>
      </c>
      <c r="W103" s="64"/>
    </row>
    <row r="104" spans="1:25" ht="15.75" customHeight="1" x14ac:dyDescent="0.25">
      <c r="A104" s="74" t="s">
        <v>51</v>
      </c>
      <c r="B104" s="9" t="s">
        <v>23</v>
      </c>
      <c r="C104" s="9">
        <v>198421</v>
      </c>
      <c r="D104" s="9">
        <v>1761</v>
      </c>
      <c r="E104" s="9">
        <v>3309</v>
      </c>
      <c r="F104" s="9">
        <v>133503</v>
      </c>
      <c r="G104" s="9">
        <v>82</v>
      </c>
      <c r="H104" s="9">
        <v>443049</v>
      </c>
      <c r="I104" s="9">
        <v>3155</v>
      </c>
      <c r="J104" s="9">
        <v>2479</v>
      </c>
      <c r="K104" s="9">
        <v>514</v>
      </c>
      <c r="L104" s="9">
        <v>18</v>
      </c>
      <c r="M104" s="9">
        <v>280164</v>
      </c>
      <c r="N104" s="9">
        <v>3144</v>
      </c>
      <c r="O104" s="9">
        <v>3115</v>
      </c>
      <c r="P104" s="9">
        <v>17818</v>
      </c>
      <c r="Q104" s="10"/>
      <c r="R104" s="9"/>
      <c r="S104" s="9"/>
      <c r="T104" s="12">
        <v>1090532</v>
      </c>
      <c r="U104" s="12">
        <v>2470876</v>
      </c>
      <c r="V104" s="13">
        <f t="shared" si="1"/>
        <v>-55.864559775561382</v>
      </c>
    </row>
    <row r="105" spans="1:25" ht="15" customHeight="1" x14ac:dyDescent="0.25">
      <c r="A105" s="75"/>
      <c r="B105" s="43" t="s">
        <v>24</v>
      </c>
      <c r="C105" s="44">
        <v>600.78547000000003</v>
      </c>
      <c r="D105" s="44">
        <v>89.647551399999983</v>
      </c>
      <c r="E105" s="44">
        <v>104.4526709</v>
      </c>
      <c r="F105" s="44">
        <v>1135.9106653000001</v>
      </c>
      <c r="G105" s="44">
        <v>9.6074900000000003</v>
      </c>
      <c r="H105" s="44">
        <v>5683.8105825000021</v>
      </c>
      <c r="I105" s="44">
        <v>29.51408</v>
      </c>
      <c r="J105" s="44">
        <v>242.81573550000002</v>
      </c>
      <c r="K105" s="44">
        <v>58.710990000000002</v>
      </c>
      <c r="L105" s="44">
        <v>4.1014900000000001</v>
      </c>
      <c r="M105" s="44">
        <v>3527.6558943999999</v>
      </c>
      <c r="N105" s="44">
        <v>75.31335</v>
      </c>
      <c r="O105" s="44">
        <v>31.05857</v>
      </c>
      <c r="P105" s="44">
        <v>664.11604089999992</v>
      </c>
      <c r="Q105" s="15">
        <v>0</v>
      </c>
      <c r="R105" s="44">
        <v>0</v>
      </c>
      <c r="S105" s="44">
        <v>0</v>
      </c>
      <c r="T105" s="45">
        <v>12257.500580900001</v>
      </c>
      <c r="U105" s="45">
        <v>11699.2690224</v>
      </c>
      <c r="V105" s="18">
        <f t="shared" si="1"/>
        <v>4.771508009869537</v>
      </c>
    </row>
    <row r="106" spans="1:25" ht="15.75" x14ac:dyDescent="0.25">
      <c r="A106" s="75"/>
      <c r="B106" s="46" t="s">
        <v>25</v>
      </c>
      <c r="C106" s="15">
        <v>0.10700999999999999</v>
      </c>
      <c r="D106" s="15">
        <v>0</v>
      </c>
      <c r="E106" s="15">
        <v>67.556280000000001</v>
      </c>
      <c r="F106" s="15">
        <v>0.42531999999999998</v>
      </c>
      <c r="G106" s="15">
        <v>105.60901</v>
      </c>
      <c r="H106" s="15">
        <v>2533.9139935999997</v>
      </c>
      <c r="I106" s="15">
        <v>0.66432999999999998</v>
      </c>
      <c r="J106" s="15">
        <v>493.15294820000003</v>
      </c>
      <c r="K106" s="15">
        <v>45.77176</v>
      </c>
      <c r="L106" s="15">
        <v>13.337669999999999</v>
      </c>
      <c r="M106" s="15">
        <v>0</v>
      </c>
      <c r="N106" s="15">
        <v>71.175929999999994</v>
      </c>
      <c r="O106" s="15">
        <v>9.7456600000000009</v>
      </c>
      <c r="P106" s="15">
        <v>941.68984999999998</v>
      </c>
      <c r="Q106" s="15">
        <v>0</v>
      </c>
      <c r="R106" s="15">
        <v>0</v>
      </c>
      <c r="S106" s="15">
        <v>0</v>
      </c>
      <c r="T106" s="17">
        <v>4283.1497617999994</v>
      </c>
      <c r="U106" s="17">
        <v>4219.7113381999998</v>
      </c>
      <c r="V106" s="18">
        <f t="shared" si="1"/>
        <v>1.5033830164093764</v>
      </c>
    </row>
    <row r="107" spans="1:25" ht="15.75" x14ac:dyDescent="0.25">
      <c r="A107" s="75"/>
      <c r="B107" s="46" t="s">
        <v>44</v>
      </c>
      <c r="C107" s="15">
        <v>600.89247999999998</v>
      </c>
      <c r="D107" s="15">
        <v>89.647551399999983</v>
      </c>
      <c r="E107" s="15">
        <v>172.0089509</v>
      </c>
      <c r="F107" s="15">
        <v>1136.3359853000002</v>
      </c>
      <c r="G107" s="15">
        <v>115.2165</v>
      </c>
      <c r="H107" s="15">
        <v>8217.7245761000013</v>
      </c>
      <c r="I107" s="15">
        <v>30.17841</v>
      </c>
      <c r="J107" s="15">
        <v>735.96868370000004</v>
      </c>
      <c r="K107" s="15">
        <v>104.48275000000001</v>
      </c>
      <c r="L107" s="15">
        <v>17.439160000000001</v>
      </c>
      <c r="M107" s="15">
        <v>3527.6558943999999</v>
      </c>
      <c r="N107" s="15">
        <v>146.48928000000001</v>
      </c>
      <c r="O107" s="15">
        <v>40.804230000000004</v>
      </c>
      <c r="P107" s="15">
        <v>1605.8058908999999</v>
      </c>
      <c r="Q107" s="15">
        <v>0</v>
      </c>
      <c r="R107" s="15">
        <v>0</v>
      </c>
      <c r="S107" s="15">
        <v>0</v>
      </c>
      <c r="T107" s="15">
        <v>16540.650342700003</v>
      </c>
      <c r="U107" s="17">
        <v>15918.980360599995</v>
      </c>
      <c r="V107" s="18">
        <f t="shared" si="1"/>
        <v>3.9052123189916186</v>
      </c>
    </row>
    <row r="108" spans="1:25" ht="15.75" x14ac:dyDescent="0.25">
      <c r="A108" s="75"/>
      <c r="B108" s="20" t="s">
        <v>27</v>
      </c>
      <c r="C108" s="20">
        <v>679</v>
      </c>
      <c r="D108" s="20">
        <v>2</v>
      </c>
      <c r="E108" s="20">
        <v>5</v>
      </c>
      <c r="F108" s="20">
        <v>359</v>
      </c>
      <c r="G108" s="20">
        <v>24</v>
      </c>
      <c r="H108" s="20">
        <v>9323</v>
      </c>
      <c r="I108" s="20">
        <v>1588</v>
      </c>
      <c r="J108" s="20">
        <v>14</v>
      </c>
      <c r="K108" s="20">
        <v>5</v>
      </c>
      <c r="L108" s="20"/>
      <c r="M108" s="20">
        <v>2237</v>
      </c>
      <c r="N108" s="20">
        <v>6</v>
      </c>
      <c r="O108" s="20">
        <v>55</v>
      </c>
      <c r="P108" s="20">
        <v>160</v>
      </c>
      <c r="Q108" s="47"/>
      <c r="R108" s="20"/>
      <c r="S108" s="20"/>
      <c r="T108" s="24">
        <v>14457</v>
      </c>
      <c r="U108" s="24">
        <v>13571</v>
      </c>
      <c r="V108" s="18">
        <f t="shared" si="1"/>
        <v>6.5286272198069417</v>
      </c>
    </row>
    <row r="109" spans="1:25" ht="16.5" thickBot="1" x14ac:dyDescent="0.3">
      <c r="A109" s="76"/>
      <c r="B109" s="48" t="s">
        <v>28</v>
      </c>
      <c r="C109" s="26">
        <v>912.31375000000003</v>
      </c>
      <c r="D109" s="26">
        <v>0.69225000000000003</v>
      </c>
      <c r="E109" s="26">
        <v>8</v>
      </c>
      <c r="F109" s="26">
        <v>371.87766730000004</v>
      </c>
      <c r="G109" s="26">
        <v>25.406590000000001</v>
      </c>
      <c r="H109" s="26">
        <v>3638.6062105999972</v>
      </c>
      <c r="I109" s="26">
        <v>244.4786</v>
      </c>
      <c r="J109" s="26">
        <v>320.79151999999999</v>
      </c>
      <c r="K109" s="26">
        <v>11.818530000000001</v>
      </c>
      <c r="L109" s="26">
        <v>0</v>
      </c>
      <c r="M109" s="26">
        <v>2210.844415</v>
      </c>
      <c r="N109" s="26">
        <v>44</v>
      </c>
      <c r="O109" s="26">
        <v>114.46928</v>
      </c>
      <c r="P109" s="26">
        <v>470.08436</v>
      </c>
      <c r="Q109" s="15">
        <v>0</v>
      </c>
      <c r="R109" s="26">
        <v>0</v>
      </c>
      <c r="S109" s="26">
        <v>0</v>
      </c>
      <c r="T109" s="28">
        <v>8373.3831728999976</v>
      </c>
      <c r="U109" s="28">
        <v>8334.7987025000002</v>
      </c>
      <c r="V109" s="29">
        <f t="shared" si="1"/>
        <v>0.46293224080413681</v>
      </c>
    </row>
    <row r="110" spans="1:25" ht="15.75" customHeight="1" x14ac:dyDescent="0.25">
      <c r="A110" s="74" t="s">
        <v>52</v>
      </c>
      <c r="B110" s="9" t="s">
        <v>23</v>
      </c>
      <c r="C110" s="9"/>
      <c r="D110" s="9"/>
      <c r="E110" s="9"/>
      <c r="F110" s="9"/>
      <c r="G110" s="9">
        <v>117</v>
      </c>
      <c r="H110" s="9"/>
      <c r="I110" s="9">
        <v>5615</v>
      </c>
      <c r="J110" s="9">
        <v>12</v>
      </c>
      <c r="K110" s="9">
        <v>583</v>
      </c>
      <c r="L110" s="9"/>
      <c r="M110" s="9"/>
      <c r="N110" s="9"/>
      <c r="O110" s="9"/>
      <c r="P110" s="9"/>
      <c r="Q110" s="10"/>
      <c r="R110" s="9"/>
      <c r="S110" s="9"/>
      <c r="T110" s="12">
        <v>6327</v>
      </c>
      <c r="U110" s="12">
        <v>8029</v>
      </c>
      <c r="V110" s="13">
        <f t="shared" si="1"/>
        <v>-21.198156682027651</v>
      </c>
    </row>
    <row r="111" spans="1:25" ht="15" customHeight="1" x14ac:dyDescent="0.25">
      <c r="A111" s="75"/>
      <c r="B111" s="43" t="s">
        <v>24</v>
      </c>
      <c r="C111" s="44">
        <v>0</v>
      </c>
      <c r="D111" s="44">
        <v>0</v>
      </c>
      <c r="E111" s="44">
        <v>0</v>
      </c>
      <c r="F111" s="44">
        <v>0</v>
      </c>
      <c r="G111" s="44">
        <v>66.327269999999999</v>
      </c>
      <c r="H111" s="44">
        <v>0</v>
      </c>
      <c r="I111" s="44">
        <v>3106.1649900000002</v>
      </c>
      <c r="J111" s="44">
        <v>13.449070000000001</v>
      </c>
      <c r="K111" s="44">
        <v>347.74914999999999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15">
        <v>0</v>
      </c>
      <c r="R111" s="44">
        <v>0</v>
      </c>
      <c r="S111" s="44">
        <v>0</v>
      </c>
      <c r="T111" s="45">
        <v>3533.6904800000002</v>
      </c>
      <c r="U111" s="45">
        <v>4171.8109098000004</v>
      </c>
      <c r="V111" s="18">
        <f t="shared" si="1"/>
        <v>-15.296005585991246</v>
      </c>
    </row>
    <row r="112" spans="1:25" ht="15.75" x14ac:dyDescent="0.25">
      <c r="A112" s="75"/>
      <c r="B112" s="46" t="s">
        <v>25</v>
      </c>
      <c r="C112" s="15">
        <v>0</v>
      </c>
      <c r="D112" s="15">
        <v>0</v>
      </c>
      <c r="E112" s="15">
        <v>0</v>
      </c>
      <c r="F112" s="15">
        <v>0</v>
      </c>
      <c r="G112" s="15">
        <v>11048.45657</v>
      </c>
      <c r="H112" s="15">
        <v>0</v>
      </c>
      <c r="I112" s="15">
        <v>28602.103869999999</v>
      </c>
      <c r="J112" s="15">
        <v>951.24674279999999</v>
      </c>
      <c r="K112" s="15">
        <v>1195.2277200000001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7">
        <v>41797.034902800006</v>
      </c>
      <c r="U112" s="17">
        <v>39447.735569200013</v>
      </c>
      <c r="V112" s="18">
        <f t="shared" si="1"/>
        <v>5.9554732349054724</v>
      </c>
    </row>
    <row r="113" spans="1:23" ht="15.75" x14ac:dyDescent="0.25">
      <c r="A113" s="75"/>
      <c r="B113" s="46" t="s">
        <v>44</v>
      </c>
      <c r="C113" s="15">
        <v>0</v>
      </c>
      <c r="D113" s="15">
        <v>0</v>
      </c>
      <c r="E113" s="15">
        <v>0</v>
      </c>
      <c r="F113" s="15">
        <v>0</v>
      </c>
      <c r="G113" s="15">
        <v>11114.78384</v>
      </c>
      <c r="H113" s="15">
        <v>0</v>
      </c>
      <c r="I113" s="15">
        <v>31708.26886</v>
      </c>
      <c r="J113" s="15">
        <v>964.6958128</v>
      </c>
      <c r="K113" s="15">
        <v>1542.97687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45330.725382799996</v>
      </c>
      <c r="U113" s="17">
        <v>43619.546479000019</v>
      </c>
      <c r="V113" s="18">
        <f t="shared" si="1"/>
        <v>3.9229635379721302</v>
      </c>
    </row>
    <row r="114" spans="1:23" ht="15.75" x14ac:dyDescent="0.25">
      <c r="A114" s="75"/>
      <c r="B114" s="20" t="s">
        <v>27</v>
      </c>
      <c r="C114" s="20"/>
      <c r="D114" s="20"/>
      <c r="E114" s="20"/>
      <c r="F114" s="20"/>
      <c r="G114" s="20">
        <v>278</v>
      </c>
      <c r="H114" s="20"/>
      <c r="I114" s="20">
        <v>5827</v>
      </c>
      <c r="J114" s="20">
        <v>35</v>
      </c>
      <c r="K114" s="20">
        <v>57</v>
      </c>
      <c r="L114" s="20"/>
      <c r="M114" s="20"/>
      <c r="N114" s="20"/>
      <c r="O114" s="20">
        <v>6</v>
      </c>
      <c r="P114" s="20"/>
      <c r="Q114" s="47"/>
      <c r="R114" s="20"/>
      <c r="S114" s="20"/>
      <c r="T114" s="24">
        <v>6203</v>
      </c>
      <c r="U114" s="24">
        <v>6118</v>
      </c>
      <c r="V114" s="18">
        <f t="shared" si="1"/>
        <v>1.3893429225237004</v>
      </c>
    </row>
    <row r="115" spans="1:23" ht="16.5" thickBot="1" x14ac:dyDescent="0.3">
      <c r="A115" s="76"/>
      <c r="B115" s="48" t="s">
        <v>28</v>
      </c>
      <c r="C115" s="26">
        <v>0</v>
      </c>
      <c r="D115" s="26">
        <v>0</v>
      </c>
      <c r="E115" s="26">
        <v>0</v>
      </c>
      <c r="F115" s="26">
        <v>0</v>
      </c>
      <c r="G115" s="26">
        <v>946.17325949999986</v>
      </c>
      <c r="H115" s="26">
        <v>0</v>
      </c>
      <c r="I115" s="26">
        <v>11244.146699999999</v>
      </c>
      <c r="J115" s="26">
        <v>80.139319999999998</v>
      </c>
      <c r="K115" s="26">
        <v>73.806643300000005</v>
      </c>
      <c r="L115" s="26">
        <v>0</v>
      </c>
      <c r="M115" s="26">
        <v>0</v>
      </c>
      <c r="N115" s="26">
        <v>0</v>
      </c>
      <c r="O115" s="26">
        <v>8.5051100000000002</v>
      </c>
      <c r="P115" s="26">
        <v>0</v>
      </c>
      <c r="Q115" s="15">
        <v>0</v>
      </c>
      <c r="R115" s="26">
        <v>0</v>
      </c>
      <c r="S115" s="26">
        <v>0</v>
      </c>
      <c r="T115" s="28">
        <v>12352.771032799999</v>
      </c>
      <c r="U115" s="28">
        <v>11102.681560699999</v>
      </c>
      <c r="V115" s="29">
        <f t="shared" si="1"/>
        <v>11.259347260079258</v>
      </c>
    </row>
    <row r="116" spans="1:23" ht="15.75" customHeight="1" x14ac:dyDescent="0.25">
      <c r="A116" s="74" t="s">
        <v>53</v>
      </c>
      <c r="B116" s="9" t="s">
        <v>23</v>
      </c>
      <c r="C116" s="9"/>
      <c r="D116" s="9">
        <v>1169</v>
      </c>
      <c r="E116" s="9"/>
      <c r="F116" s="9"/>
      <c r="G116" s="9"/>
      <c r="H116" s="9">
        <v>8812</v>
      </c>
      <c r="I116" s="9"/>
      <c r="J116" s="9"/>
      <c r="K116" s="9"/>
      <c r="L116" s="9"/>
      <c r="M116" s="9"/>
      <c r="N116" s="9"/>
      <c r="O116" s="9"/>
      <c r="P116" s="9"/>
      <c r="Q116" s="10"/>
      <c r="R116" s="9"/>
      <c r="S116" s="9"/>
      <c r="T116" s="12">
        <v>9981</v>
      </c>
      <c r="U116" s="12">
        <v>9843</v>
      </c>
      <c r="V116" s="13">
        <f t="shared" si="1"/>
        <v>1.4020115818348065</v>
      </c>
    </row>
    <row r="117" spans="1:23" ht="15" customHeight="1" x14ac:dyDescent="0.25">
      <c r="A117" s="75"/>
      <c r="B117" s="43" t="s">
        <v>24</v>
      </c>
      <c r="C117" s="44">
        <v>0</v>
      </c>
      <c r="D117" s="44">
        <v>427.6105</v>
      </c>
      <c r="E117" s="44">
        <v>0</v>
      </c>
      <c r="F117" s="44">
        <v>0</v>
      </c>
      <c r="G117" s="44">
        <v>0</v>
      </c>
      <c r="H117" s="44">
        <v>4117.7732143000003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15">
        <v>0</v>
      </c>
      <c r="R117" s="44">
        <v>0</v>
      </c>
      <c r="S117" s="44">
        <v>0</v>
      </c>
      <c r="T117" s="45">
        <v>4545.3837143000001</v>
      </c>
      <c r="U117" s="45">
        <v>4172.9868387496463</v>
      </c>
      <c r="V117" s="18">
        <f t="shared" si="1"/>
        <v>8.9239887385299124</v>
      </c>
    </row>
    <row r="118" spans="1:23" ht="15.75" x14ac:dyDescent="0.25">
      <c r="A118" s="75"/>
      <c r="B118" s="46" t="s">
        <v>25</v>
      </c>
      <c r="C118" s="15">
        <v>0</v>
      </c>
      <c r="D118" s="15">
        <v>66.319000000000003</v>
      </c>
      <c r="E118" s="15">
        <v>0</v>
      </c>
      <c r="F118" s="15">
        <v>0</v>
      </c>
      <c r="G118" s="15">
        <v>0</v>
      </c>
      <c r="H118" s="15">
        <v>29293.353831700006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45">
        <v>29359.672831700005</v>
      </c>
      <c r="U118" s="45">
        <v>26281.015693866237</v>
      </c>
      <c r="V118" s="18">
        <f t="shared" si="1"/>
        <v>11.714376543492193</v>
      </c>
    </row>
    <row r="119" spans="1:23" ht="15.75" x14ac:dyDescent="0.25">
      <c r="A119" s="75"/>
      <c r="B119" s="46" t="s">
        <v>44</v>
      </c>
      <c r="C119" s="15">
        <v>0</v>
      </c>
      <c r="D119" s="15">
        <v>493.92950000000002</v>
      </c>
      <c r="E119" s="15">
        <v>0</v>
      </c>
      <c r="F119" s="15">
        <v>0</v>
      </c>
      <c r="G119" s="15">
        <v>0</v>
      </c>
      <c r="H119" s="15">
        <v>33411.127046000009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33905.056546000007</v>
      </c>
      <c r="U119" s="17">
        <v>30505.488595098581</v>
      </c>
      <c r="V119" s="18">
        <f t="shared" si="1"/>
        <v>11.144119001089024</v>
      </c>
    </row>
    <row r="120" spans="1:23" ht="15.75" x14ac:dyDescent="0.25">
      <c r="A120" s="75"/>
      <c r="B120" s="20" t="s">
        <v>27</v>
      </c>
      <c r="C120" s="20"/>
      <c r="D120" s="20"/>
      <c r="E120" s="20"/>
      <c r="F120" s="20"/>
      <c r="G120" s="20"/>
      <c r="H120" s="20">
        <v>3462</v>
      </c>
      <c r="I120" s="20"/>
      <c r="J120" s="20"/>
      <c r="K120" s="20"/>
      <c r="L120" s="20"/>
      <c r="M120" s="20"/>
      <c r="N120" s="20"/>
      <c r="O120" s="20"/>
      <c r="P120" s="20"/>
      <c r="Q120" s="47"/>
      <c r="R120" s="20"/>
      <c r="S120" s="20"/>
      <c r="T120" s="24">
        <v>3462</v>
      </c>
      <c r="U120" s="24">
        <v>3298</v>
      </c>
      <c r="V120" s="18">
        <f t="shared" si="1"/>
        <v>4.9727107337780474</v>
      </c>
    </row>
    <row r="121" spans="1:23" ht="16.5" thickBot="1" x14ac:dyDescent="0.3">
      <c r="A121" s="76"/>
      <c r="B121" s="56" t="s">
        <v>28</v>
      </c>
      <c r="C121" s="57">
        <v>0</v>
      </c>
      <c r="D121" s="57">
        <v>0</v>
      </c>
      <c r="E121" s="57">
        <v>0</v>
      </c>
      <c r="F121" s="57">
        <v>0</v>
      </c>
      <c r="G121" s="57">
        <v>0</v>
      </c>
      <c r="H121" s="57">
        <v>6855.0295209999967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  <c r="Q121" s="15">
        <v>0</v>
      </c>
      <c r="R121" s="57">
        <v>0</v>
      </c>
      <c r="S121" s="57">
        <v>0</v>
      </c>
      <c r="T121" s="58">
        <v>6855.0295209999967</v>
      </c>
      <c r="U121" s="58">
        <v>6026.2145895750609</v>
      </c>
      <c r="V121" s="29">
        <f t="shared" si="1"/>
        <v>13.753491833143961</v>
      </c>
    </row>
    <row r="122" spans="1:23" ht="15.75" customHeight="1" x14ac:dyDescent="0.25">
      <c r="A122" s="77" t="s">
        <v>35</v>
      </c>
      <c r="B122" s="78"/>
      <c r="C122" s="9">
        <v>477932</v>
      </c>
      <c r="D122" s="9">
        <v>643352</v>
      </c>
      <c r="E122" s="9">
        <v>53673</v>
      </c>
      <c r="F122" s="9">
        <v>218001</v>
      </c>
      <c r="G122" s="9">
        <v>65811</v>
      </c>
      <c r="H122" s="9">
        <v>642068</v>
      </c>
      <c r="I122" s="9">
        <v>513136</v>
      </c>
      <c r="J122" s="9">
        <v>924713</v>
      </c>
      <c r="K122" s="9">
        <v>129272</v>
      </c>
      <c r="L122" s="9">
        <v>41815</v>
      </c>
      <c r="M122" s="9">
        <v>328800</v>
      </c>
      <c r="N122" s="9">
        <v>425013</v>
      </c>
      <c r="O122" s="9">
        <v>347168</v>
      </c>
      <c r="P122" s="9">
        <v>499377</v>
      </c>
      <c r="Q122" s="9">
        <v>1160664</v>
      </c>
      <c r="R122" s="9">
        <v>382891</v>
      </c>
      <c r="S122" s="9">
        <v>192894</v>
      </c>
      <c r="T122" s="12">
        <v>7046580</v>
      </c>
      <c r="U122" s="12">
        <v>6583330</v>
      </c>
      <c r="V122" s="13">
        <f t="shared" si="1"/>
        <v>7.0367124236518599</v>
      </c>
    </row>
    <row r="123" spans="1:23" ht="15.75" x14ac:dyDescent="0.25">
      <c r="A123" s="68" t="s">
        <v>36</v>
      </c>
      <c r="B123" s="69"/>
      <c r="C123" s="15">
        <v>31978.576239999999</v>
      </c>
      <c r="D123" s="15">
        <v>23564.905440099999</v>
      </c>
      <c r="E123" s="15">
        <v>28141.512671399996</v>
      </c>
      <c r="F123" s="15">
        <v>19313.707345300001</v>
      </c>
      <c r="G123" s="15">
        <v>30381.941301999999</v>
      </c>
      <c r="H123" s="15">
        <v>14501.7770155</v>
      </c>
      <c r="I123" s="15">
        <v>60455.307350000003</v>
      </c>
      <c r="J123" s="15">
        <v>107429.7225505</v>
      </c>
      <c r="K123" s="15">
        <v>17457.227110899999</v>
      </c>
      <c r="L123" s="15">
        <v>11118.504029000002</v>
      </c>
      <c r="M123" s="15">
        <v>17530.661356100001</v>
      </c>
      <c r="N123" s="15">
        <v>21223.458299999998</v>
      </c>
      <c r="O123" s="15">
        <v>22037.339306399997</v>
      </c>
      <c r="P123" s="15">
        <v>31861.568336299999</v>
      </c>
      <c r="Q123" s="15">
        <v>3125.89338</v>
      </c>
      <c r="R123" s="15">
        <v>3040.3207700000003</v>
      </c>
      <c r="S123" s="15">
        <v>1967.8294900000001</v>
      </c>
      <c r="T123" s="17">
        <v>445130.25199349999</v>
      </c>
      <c r="U123" s="17">
        <v>345189.50881140004</v>
      </c>
      <c r="V123" s="18">
        <f t="shared" si="1"/>
        <v>28.952427762427803</v>
      </c>
    </row>
    <row r="124" spans="1:23" ht="15.75" x14ac:dyDescent="0.25">
      <c r="A124" s="68" t="s">
        <v>37</v>
      </c>
      <c r="B124" s="69"/>
      <c r="C124" s="15">
        <v>70505.887669600008</v>
      </c>
      <c r="D124" s="15">
        <v>51548.285300000003</v>
      </c>
      <c r="E124" s="15">
        <v>148466.45298</v>
      </c>
      <c r="F124" s="15">
        <v>37213.649137200002</v>
      </c>
      <c r="G124" s="15">
        <v>168873.9324896</v>
      </c>
      <c r="H124" s="15">
        <v>48082.086629900004</v>
      </c>
      <c r="I124" s="15">
        <v>163789.66553999999</v>
      </c>
      <c r="J124" s="15">
        <v>372950.42703320005</v>
      </c>
      <c r="K124" s="15">
        <v>36243.964932400013</v>
      </c>
      <c r="L124" s="15">
        <v>87447.659618599981</v>
      </c>
      <c r="M124" s="15">
        <v>35315.327789999996</v>
      </c>
      <c r="N124" s="15">
        <v>48845.545039999997</v>
      </c>
      <c r="O124" s="15">
        <v>28008.152300000002</v>
      </c>
      <c r="P124" s="15">
        <v>80011.939602500002</v>
      </c>
      <c r="Q124" s="15">
        <v>73.799710000000005</v>
      </c>
      <c r="R124" s="15">
        <v>89.049109999999999</v>
      </c>
      <c r="S124" s="15">
        <v>137.40001000000001</v>
      </c>
      <c r="T124" s="17">
        <v>1377603.2248930002</v>
      </c>
      <c r="U124" s="17">
        <v>1219823.0316526997</v>
      </c>
      <c r="V124" s="18">
        <f t="shared" si="1"/>
        <v>12.934678977698027</v>
      </c>
    </row>
    <row r="125" spans="1:23" ht="15.75" x14ac:dyDescent="0.25">
      <c r="A125" s="68" t="s">
        <v>38</v>
      </c>
      <c r="B125" s="69"/>
      <c r="C125" s="15">
        <v>102484.4639096</v>
      </c>
      <c r="D125" s="15">
        <v>75113.190740100006</v>
      </c>
      <c r="E125" s="15">
        <v>176607.96565139998</v>
      </c>
      <c r="F125" s="15">
        <v>56527.356482499999</v>
      </c>
      <c r="G125" s="15">
        <v>199255.87379159997</v>
      </c>
      <c r="H125" s="15">
        <v>62583.863645400008</v>
      </c>
      <c r="I125" s="15">
        <v>224244.97288999998</v>
      </c>
      <c r="J125" s="15">
        <v>480380.14958370011</v>
      </c>
      <c r="K125" s="15">
        <v>53701.192043299998</v>
      </c>
      <c r="L125" s="15">
        <v>98566.163647599999</v>
      </c>
      <c r="M125" s="15">
        <v>52845.989146100001</v>
      </c>
      <c r="N125" s="15">
        <v>70069.003339999996</v>
      </c>
      <c r="O125" s="15">
        <v>50045.491606400006</v>
      </c>
      <c r="P125" s="15">
        <v>111873.5079388</v>
      </c>
      <c r="Q125" s="15">
        <v>3199.6930899999998</v>
      </c>
      <c r="R125" s="15">
        <v>3129.3698800000002</v>
      </c>
      <c r="S125" s="15">
        <v>2105.2294999999999</v>
      </c>
      <c r="T125" s="15">
        <v>1822733.4768864999</v>
      </c>
      <c r="U125" s="17">
        <v>1565012.5404640997</v>
      </c>
      <c r="V125" s="18">
        <f t="shared" si="1"/>
        <v>16.467659508081244</v>
      </c>
    </row>
    <row r="126" spans="1:23" ht="15.75" x14ac:dyDescent="0.25">
      <c r="A126" s="70" t="s">
        <v>39</v>
      </c>
      <c r="B126" s="71"/>
      <c r="C126" s="20">
        <v>34412</v>
      </c>
      <c r="D126" s="20">
        <v>4087</v>
      </c>
      <c r="E126" s="20">
        <v>921</v>
      </c>
      <c r="F126" s="20">
        <v>2843</v>
      </c>
      <c r="G126" s="20">
        <v>21552</v>
      </c>
      <c r="H126" s="20">
        <v>22576</v>
      </c>
      <c r="I126" s="20">
        <v>29120</v>
      </c>
      <c r="J126" s="20">
        <v>57879</v>
      </c>
      <c r="K126" s="20">
        <v>2609</v>
      </c>
      <c r="L126" s="20">
        <v>26209</v>
      </c>
      <c r="M126" s="20">
        <v>4361</v>
      </c>
      <c r="N126" s="20">
        <v>4016</v>
      </c>
      <c r="O126" s="20">
        <v>850</v>
      </c>
      <c r="P126" s="20">
        <v>12557</v>
      </c>
      <c r="Q126" s="20">
        <v>1215</v>
      </c>
      <c r="R126" s="20">
        <v>703</v>
      </c>
      <c r="S126" s="20">
        <v>191</v>
      </c>
      <c r="T126" s="24">
        <v>226101</v>
      </c>
      <c r="U126" s="24">
        <v>203668</v>
      </c>
      <c r="V126" s="18">
        <f t="shared" si="1"/>
        <v>11.014494176797534</v>
      </c>
    </row>
    <row r="127" spans="1:23" ht="16.5" thickBot="1" x14ac:dyDescent="0.3">
      <c r="A127" s="72" t="s">
        <v>40</v>
      </c>
      <c r="B127" s="73"/>
      <c r="C127" s="26">
        <v>44871.910956799999</v>
      </c>
      <c r="D127" s="26">
        <v>7328.1626627999995</v>
      </c>
      <c r="E127" s="26">
        <v>2840.6006699999998</v>
      </c>
      <c r="F127" s="26">
        <v>6045.1250190999999</v>
      </c>
      <c r="G127" s="26">
        <v>62008.536571600038</v>
      </c>
      <c r="H127" s="26">
        <v>24936.329634699992</v>
      </c>
      <c r="I127" s="26">
        <v>62720.812609999986</v>
      </c>
      <c r="J127" s="26">
        <v>119544.04299999999</v>
      </c>
      <c r="K127" s="26">
        <v>4745.0560114</v>
      </c>
      <c r="L127" s="26">
        <v>62851.133099999999</v>
      </c>
      <c r="M127" s="26">
        <v>5822.3183450000006</v>
      </c>
      <c r="N127" s="26">
        <v>9070.5894600000011</v>
      </c>
      <c r="O127" s="26">
        <v>7079.3356899999999</v>
      </c>
      <c r="P127" s="26">
        <v>23693.109531000002</v>
      </c>
      <c r="Q127" s="26">
        <v>909.83987999999999</v>
      </c>
      <c r="R127" s="26">
        <v>1097.2328600000001</v>
      </c>
      <c r="S127" s="26">
        <v>259.26485000000002</v>
      </c>
      <c r="T127" s="28">
        <v>445823.40085239994</v>
      </c>
      <c r="U127" s="28">
        <v>364047.7769539</v>
      </c>
      <c r="V127" s="29">
        <f t="shared" ref="V127" si="2">(T127-U127)/U127*100</f>
        <v>22.462882367457865</v>
      </c>
    </row>
    <row r="128" spans="1:23" x14ac:dyDescent="0.25">
      <c r="A128" s="65" t="s">
        <v>54</v>
      </c>
      <c r="Q128" s="1"/>
      <c r="W128" s="66"/>
    </row>
    <row r="129" spans="17:23" x14ac:dyDescent="0.25">
      <c r="Q129" s="1"/>
      <c r="W129" s="66"/>
    </row>
    <row r="130" spans="17:23" x14ac:dyDescent="0.25">
      <c r="Q130" s="1"/>
      <c r="W130" s="66"/>
    </row>
    <row r="131" spans="17:23" x14ac:dyDescent="0.25">
      <c r="Q131" s="1"/>
      <c r="V131" s="67"/>
      <c r="W131" s="66"/>
    </row>
    <row r="132" spans="17:23" x14ac:dyDescent="0.25">
      <c r="Q132" s="1"/>
      <c r="V132" s="67"/>
      <c r="W132" s="66"/>
    </row>
    <row r="133" spans="17:23" x14ac:dyDescent="0.25">
      <c r="Q133" s="1"/>
      <c r="V133" s="67"/>
      <c r="W133" s="66"/>
    </row>
    <row r="134" spans="17:23" x14ac:dyDescent="0.25">
      <c r="Q134" s="1"/>
      <c r="V134" s="67"/>
    </row>
    <row r="135" spans="17:23" x14ac:dyDescent="0.25">
      <c r="Q135" s="1"/>
      <c r="V135" s="67"/>
    </row>
    <row r="136" spans="17:23" x14ac:dyDescent="0.25">
      <c r="Q136" s="1"/>
      <c r="T136" s="54"/>
      <c r="V136" s="67"/>
    </row>
    <row r="137" spans="17:23" x14ac:dyDescent="0.25">
      <c r="Q137" s="1"/>
      <c r="T137" s="54"/>
      <c r="V137" s="67"/>
    </row>
    <row r="138" spans="17:23" x14ac:dyDescent="0.25">
      <c r="Q138" s="1"/>
      <c r="V138" s="67"/>
    </row>
    <row r="139" spans="17:23" x14ac:dyDescent="0.25">
      <c r="Q139" s="1"/>
      <c r="V139" s="67"/>
    </row>
    <row r="140" spans="17:23" x14ac:dyDescent="0.25">
      <c r="Q140" s="1"/>
      <c r="V140" s="67"/>
    </row>
    <row r="141" spans="17:23" x14ac:dyDescent="0.25">
      <c r="Q141" s="1"/>
      <c r="V141" s="67"/>
    </row>
  </sheetData>
  <sheetProtection algorithmName="SHA-512" hashValue="NCWZOwUKtWQbDPe2FbKssaAAbJgbATG+xs39kmQHt08TL3a8Bg3Vhn+O/9syvJzdtt0O9LYvZ0TckTH5gJY0hg==" saltValue="nEuS+q69e6kEY+NA+XXwfQ==" spinCount="100000" sheet="1" objects="1" scenarios="1"/>
  <mergeCells count="33">
    <mergeCell ref="A53:B53"/>
    <mergeCell ref="A5:V5"/>
    <mergeCell ref="A6:V6"/>
    <mergeCell ref="A9:A14"/>
    <mergeCell ref="A15:A20"/>
    <mergeCell ref="A21:A26"/>
    <mergeCell ref="A27:A32"/>
    <mergeCell ref="A33:A38"/>
    <mergeCell ref="A39:A44"/>
    <mergeCell ref="A45:A50"/>
    <mergeCell ref="A51:B51"/>
    <mergeCell ref="A52:B52"/>
    <mergeCell ref="A98:A103"/>
    <mergeCell ref="A54:B54"/>
    <mergeCell ref="A55:B55"/>
    <mergeCell ref="A56:B56"/>
    <mergeCell ref="A58:V58"/>
    <mergeCell ref="A59:V59"/>
    <mergeCell ref="A62:A67"/>
    <mergeCell ref="A68:A73"/>
    <mergeCell ref="A74:A79"/>
    <mergeCell ref="A80:A85"/>
    <mergeCell ref="A86:A91"/>
    <mergeCell ref="A92:A97"/>
    <mergeCell ref="A125:B125"/>
    <mergeCell ref="A126:B126"/>
    <mergeCell ref="A127:B127"/>
    <mergeCell ref="A104:A109"/>
    <mergeCell ref="A110:A115"/>
    <mergeCell ref="A116:A121"/>
    <mergeCell ref="A122:B122"/>
    <mergeCell ref="A123:B123"/>
    <mergeCell ref="A124:B124"/>
  </mergeCells>
  <pageMargins left="0.7" right="0.7" top="0.75" bottom="0.7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4th Qtr Life &amp; Micro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Basant Bohara</cp:lastModifiedBy>
  <cp:lastPrinted>2025-10-12T08:56:19Z</cp:lastPrinted>
  <dcterms:created xsi:type="dcterms:W3CDTF">2015-06-05T18:17:20Z</dcterms:created>
  <dcterms:modified xsi:type="dcterms:W3CDTF">2025-10-13T09:28:08Z</dcterms:modified>
</cp:coreProperties>
</file>