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Beema Statistics Updated\quater business 2081-82\"/>
    </mc:Choice>
  </mc:AlternateContent>
  <xr:revisionPtr revIDLastSave="0" documentId="13_ncr:1_{06FBC67C-D4DD-4DC3-90F7-26B223B06A36}" xr6:coauthVersionLast="47" xr6:coauthVersionMax="47" xr10:uidLastSave="{00000000-0000-0000-0000-000000000000}"/>
  <bookViews>
    <workbookView xWindow="-120" yWindow="-120" windowWidth="29040" windowHeight="15720" xr2:uid="{06FEA5FA-A453-4DE2-8880-2EA0B7120007}"/>
  </bookViews>
  <sheets>
    <sheet name="Life 81-82 Q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27" i="1" l="1"/>
  <c r="V126" i="1"/>
  <c r="V125" i="1"/>
  <c r="V124" i="1"/>
  <c r="V123" i="1"/>
  <c r="V122" i="1"/>
  <c r="V121" i="1"/>
  <c r="V120" i="1"/>
  <c r="V119" i="1"/>
  <c r="V118" i="1"/>
  <c r="V117" i="1"/>
  <c r="V116" i="1"/>
  <c r="V115" i="1"/>
  <c r="V114" i="1"/>
  <c r="V113" i="1"/>
  <c r="V112" i="1"/>
  <c r="V111" i="1"/>
  <c r="V110" i="1"/>
  <c r="V109" i="1"/>
  <c r="V108" i="1"/>
  <c r="V107" i="1"/>
  <c r="V106" i="1"/>
  <c r="V105" i="1"/>
  <c r="V104" i="1"/>
  <c r="V103" i="1"/>
  <c r="V102" i="1"/>
  <c r="V101" i="1"/>
  <c r="V100" i="1"/>
  <c r="V99" i="1"/>
  <c r="V98" i="1"/>
  <c r="V97" i="1"/>
  <c r="V96" i="1"/>
  <c r="V95" i="1"/>
  <c r="V94" i="1"/>
  <c r="V93" i="1"/>
  <c r="V92" i="1"/>
  <c r="V91" i="1"/>
  <c r="V90" i="1"/>
  <c r="V89" i="1"/>
  <c r="V87" i="1"/>
  <c r="V86" i="1"/>
  <c r="V85" i="1"/>
  <c r="V84" i="1"/>
  <c r="V83" i="1"/>
  <c r="V82" i="1"/>
  <c r="V81" i="1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</calcChain>
</file>

<file path=xl/sharedStrings.xml><?xml version="1.0" encoding="utf-8"?>
<sst xmlns="http://schemas.openxmlformats.org/spreadsheetml/2006/main" count="182" uniqueCount="58">
  <si>
    <t>Quarterly Province wise, Company wise Life Insurance Policies, Premium and Claim Details</t>
  </si>
  <si>
    <t xml:space="preserve">FY 2081/82, Up to Second Quarter </t>
  </si>
  <si>
    <t>Amount in lakh</t>
  </si>
  <si>
    <t>Provinces</t>
  </si>
  <si>
    <t>Indicators</t>
  </si>
  <si>
    <t>Asian Life Insurance Company Ltd.</t>
  </si>
  <si>
    <t>Citizen Life Insurance Company Ltd.</t>
  </si>
  <si>
    <t>Himalayan Life Insurance Ltd.</t>
  </si>
  <si>
    <t>IME Life Insurance Company Ltd.</t>
  </si>
  <si>
    <t>Life Insurance Corporation (Nepal) Ltd.</t>
  </si>
  <si>
    <t>Metlife Alico</t>
  </si>
  <si>
    <t>National Life Insurance Company Ltd.</t>
  </si>
  <si>
    <t>Nepal Life Insurance Company Ltd.</t>
  </si>
  <si>
    <t>Prabhu Mahalaxmi Life Insurance Ltd</t>
  </si>
  <si>
    <t>Rastriya Jeevan Beema Company Ltd.</t>
  </si>
  <si>
    <t>Reliable Nepal Life Insurance Company Ltd.</t>
  </si>
  <si>
    <t>Sanima Reliance Life Insurance Ltd.</t>
  </si>
  <si>
    <t>Sun Nepal Life Insurance Company Ltd.</t>
  </si>
  <si>
    <t>SuryaJyoti LIfe Insurance Company Ltd.</t>
  </si>
  <si>
    <t>Guardian Micro Life Insurance Ltd.</t>
  </si>
  <si>
    <t>Crest Micro Life Insurance</t>
  </si>
  <si>
    <t xml:space="preserve">Liberty Micro Life Insurance Limited </t>
  </si>
  <si>
    <t xml:space="preserve">Grand Total (FY 2081/82, Up to Q2) </t>
  </si>
  <si>
    <t xml:space="preserve">Grand Total (FY 2080/81, Up to Q2) </t>
  </si>
  <si>
    <t>Percentage Change</t>
  </si>
  <si>
    <t xml:space="preserve">Koshi </t>
  </si>
  <si>
    <t xml:space="preserve"> Number of Issued Policies</t>
  </si>
  <si>
    <t xml:space="preserve"> First Premium Income</t>
  </si>
  <si>
    <t xml:space="preserve"> Renewal Premium Income</t>
  </si>
  <si>
    <t xml:space="preserve"> Total Premium</t>
  </si>
  <si>
    <t xml:space="preserve"> Number of Gross Claim Paid</t>
  </si>
  <si>
    <t xml:space="preserve"> Amount of Gross Claim Paid</t>
  </si>
  <si>
    <t>Madhesh</t>
  </si>
  <si>
    <t>Bagmati</t>
  </si>
  <si>
    <t>Gandaki</t>
  </si>
  <si>
    <t>Lumbini</t>
  </si>
  <si>
    <t>Karnali</t>
  </si>
  <si>
    <t>Sudurpaschim</t>
  </si>
  <si>
    <t>Total Sum of Number of Issued Policies</t>
  </si>
  <si>
    <t>Total Sum of First Premium Income</t>
  </si>
  <si>
    <t>Total Sum of Renewal Premium Income</t>
  </si>
  <si>
    <t>Total Sum of Total Premium</t>
  </si>
  <si>
    <t>Total Sum of Number of Gross Claim Paid</t>
  </si>
  <si>
    <t>Total Sum of Amount of Gross Claim Paid</t>
  </si>
  <si>
    <t>Quarterly Portfolio wise, Company wise Life Insurance Policies, Premium and Claim Details</t>
  </si>
  <si>
    <t>Policies</t>
  </si>
  <si>
    <t>Anticipative Endowment Life Insurance Policy</t>
  </si>
  <si>
    <t>Total Premium</t>
  </si>
  <si>
    <t>Child Endowment Life Insurance Policy</t>
  </si>
  <si>
    <t>Endowment Cum Whole Life Insurance Policy</t>
  </si>
  <si>
    <t>Endowment Life Insurance Policy</t>
  </si>
  <si>
    <t>Foreign EmploymentTerm Life Insurance Policy</t>
  </si>
  <si>
    <t>Micro Insurance Policy</t>
  </si>
  <si>
    <t>Other Life Insurance Policy</t>
  </si>
  <si>
    <t>Single Premium Insurance Policy</t>
  </si>
  <si>
    <t>Term Insurance Policy</t>
  </si>
  <si>
    <t>Whole Life Insurance Policy</t>
  </si>
  <si>
    <r>
      <t xml:space="preserve">Note: </t>
    </r>
    <r>
      <rPr>
        <i/>
        <sz val="11"/>
        <color theme="1"/>
        <rFont val="Calibri"/>
        <family val="2"/>
      </rPr>
      <t>The value of gross benefit  of life insurance ploicies are not included in the gross claim paid.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</si>
</sst>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Green]0.00&quot;▲&quot;;[Red]0.00&quot;▼&quot;;&quot;Nill&quot;"/>
    <numFmt numFmtId="165" formatCode="_(* #,##0_);_(* \(#,##0\);_(* &quot;-&quot;??_);_(@_)"/>
  </numFmts>
  <fonts count="10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6"/>
      <color rgb="FF000000"/>
      <name val="Times New Roman"/>
      <family val="1"/>
    </font>
    <font>
      <i/>
      <sz val="11"/>
      <color rgb="FFFF0000"/>
      <name val="Calibri"/>
      <family val="2"/>
    </font>
    <font>
      <i/>
      <sz val="11"/>
      <color rgb="FF000000"/>
      <name val="Calibri"/>
      <family val="2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2"/>
      <color theme="1"/>
      <name val="Times New Roman"/>
      <family val="1"/>
    </font>
    <font>
      <b/>
      <sz val="11"/>
      <color rgb="FFFF0000"/>
      <name val="Calibri"/>
      <family val="2"/>
    </font>
    <font>
      <i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 applyBorder="0"/>
    <xf numFmtId="43" fontId="1" fillId="0" borderId="0" applyFont="0" applyFill="0" applyBorder="0" applyAlignment="0" applyProtection="0"/>
  </cellStyleXfs>
  <cellXfs count="98">
    <xf numFmtId="0" fontId="0" fillId="0" borderId="0" xfId="0"/>
    <xf numFmtId="0" fontId="0" fillId="0" borderId="0" xfId="0" applyProtection="1">
      <protection locked="0"/>
    </xf>
    <xf numFmtId="0" fontId="4" fillId="0" borderId="0" xfId="0" applyFont="1" applyBorder="1" applyAlignment="1" applyProtection="1">
      <alignment horizontal="center"/>
      <protection hidden="1"/>
    </xf>
    <xf numFmtId="0" fontId="4" fillId="2" borderId="0" xfId="0" applyFont="1" applyFill="1" applyBorder="1" applyAlignment="1" applyProtection="1">
      <alignment horizontal="center"/>
      <protection hidden="1"/>
    </xf>
    <xf numFmtId="0" fontId="0" fillId="0" borderId="0" xfId="0" applyBorder="1" applyProtection="1">
      <protection hidden="1"/>
    </xf>
    <xf numFmtId="0" fontId="0" fillId="0" borderId="0" xfId="0" applyBorder="1" applyProtection="1"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0" fontId="5" fillId="4" borderId="2" xfId="0" applyFont="1" applyFill="1" applyBorder="1" applyAlignment="1" applyProtection="1">
      <alignment horizontal="center" vertical="center" wrapText="1"/>
      <protection hidden="1"/>
    </xf>
    <xf numFmtId="0" fontId="5" fillId="4" borderId="3" xfId="0" applyFont="1" applyFill="1" applyBorder="1" applyAlignment="1" applyProtection="1">
      <alignment horizontal="center" vertical="center" wrapText="1"/>
      <protection hidden="1"/>
    </xf>
    <xf numFmtId="0" fontId="0" fillId="0" borderId="0" xfId="0" applyBorder="1" applyAlignment="1" applyProtection="1">
      <alignment wrapText="1"/>
      <protection locked="0"/>
    </xf>
    <xf numFmtId="0" fontId="6" fillId="0" borderId="4" xfId="0" applyFont="1" applyBorder="1" applyProtection="1">
      <protection hidden="1"/>
    </xf>
    <xf numFmtId="0" fontId="0" fillId="0" borderId="4" xfId="0" applyBorder="1" applyProtection="1">
      <protection hidden="1"/>
    </xf>
    <xf numFmtId="0" fontId="0" fillId="2" borderId="4" xfId="0" applyFill="1" applyBorder="1" applyProtection="1">
      <protection hidden="1"/>
    </xf>
    <xf numFmtId="0" fontId="6" fillId="0" borderId="5" xfId="0" applyFont="1" applyBorder="1" applyProtection="1">
      <protection hidden="1"/>
    </xf>
    <xf numFmtId="164" fontId="7" fillId="2" borderId="6" xfId="1" applyNumberFormat="1" applyFont="1" applyFill="1" applyBorder="1" applyAlignment="1" applyProtection="1">
      <alignment horizontal="center" vertical="center"/>
      <protection hidden="1"/>
    </xf>
    <xf numFmtId="0" fontId="6" fillId="3" borderId="8" xfId="0" applyFont="1" applyFill="1" applyBorder="1" applyProtection="1">
      <protection hidden="1"/>
    </xf>
    <xf numFmtId="43" fontId="0" fillId="3" borderId="8" xfId="1" applyFont="1" applyFill="1" applyBorder="1" applyProtection="1">
      <protection hidden="1"/>
    </xf>
    <xf numFmtId="43" fontId="6" fillId="3" borderId="9" xfId="1" applyFont="1" applyFill="1" applyBorder="1" applyProtection="1">
      <protection hidden="1"/>
    </xf>
    <xf numFmtId="164" fontId="7" fillId="2" borderId="10" xfId="1" applyNumberFormat="1" applyFont="1" applyFill="1" applyBorder="1" applyAlignment="1" applyProtection="1">
      <alignment horizontal="center" vertical="center"/>
      <protection hidden="1"/>
    </xf>
    <xf numFmtId="0" fontId="6" fillId="0" borderId="8" xfId="0" applyFont="1" applyBorder="1" applyProtection="1">
      <protection hidden="1"/>
    </xf>
    <xf numFmtId="0" fontId="0" fillId="0" borderId="8" xfId="0" applyBorder="1" applyProtection="1">
      <protection hidden="1"/>
    </xf>
    <xf numFmtId="0" fontId="0" fillId="0" borderId="11" xfId="0" applyBorder="1" applyProtection="1">
      <protection hidden="1"/>
    </xf>
    <xf numFmtId="0" fontId="0" fillId="2" borderId="11" xfId="0" applyFill="1" applyBorder="1" applyProtection="1">
      <protection hidden="1"/>
    </xf>
    <xf numFmtId="0" fontId="6" fillId="0" borderId="9" xfId="0" applyFont="1" applyBorder="1" applyProtection="1">
      <protection hidden="1"/>
    </xf>
    <xf numFmtId="0" fontId="6" fillId="3" borderId="13" xfId="0" applyFont="1" applyFill="1" applyBorder="1" applyProtection="1">
      <protection hidden="1"/>
    </xf>
    <xf numFmtId="43" fontId="0" fillId="3" borderId="13" xfId="1" applyFont="1" applyFill="1" applyBorder="1" applyProtection="1">
      <protection hidden="1"/>
    </xf>
    <xf numFmtId="43" fontId="6" fillId="3" borderId="14" xfId="1" applyFont="1" applyFill="1" applyBorder="1" applyProtection="1">
      <protection hidden="1"/>
    </xf>
    <xf numFmtId="164" fontId="7" fillId="2" borderId="15" xfId="1" applyNumberFormat="1" applyFont="1" applyFill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left"/>
      <protection locked="0"/>
    </xf>
    <xf numFmtId="43" fontId="0" fillId="0" borderId="0" xfId="1" applyFont="1" applyFill="1" applyBorder="1" applyProtection="1">
      <protection locked="0"/>
    </xf>
    <xf numFmtId="43" fontId="0" fillId="2" borderId="0" xfId="1" applyFont="1" applyFill="1" applyBorder="1" applyProtection="1">
      <protection locked="0"/>
    </xf>
    <xf numFmtId="43" fontId="6" fillId="0" borderId="0" xfId="1" applyFont="1" applyFill="1" applyBorder="1" applyProtection="1">
      <protection locked="0"/>
    </xf>
    <xf numFmtId="164" fontId="7" fillId="0" borderId="0" xfId="1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0" fontId="4" fillId="0" borderId="22" xfId="0" applyFont="1" applyBorder="1" applyAlignment="1" applyProtection="1">
      <alignment horizontal="center"/>
      <protection locked="0"/>
    </xf>
    <xf numFmtId="0" fontId="5" fillId="4" borderId="23" xfId="0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 applyProtection="1">
      <protection locked="0"/>
    </xf>
    <xf numFmtId="0" fontId="0" fillId="3" borderId="11" xfId="0" applyFill="1" applyBorder="1" applyProtection="1">
      <protection locked="0"/>
    </xf>
    <xf numFmtId="43" fontId="0" fillId="3" borderId="11" xfId="1" applyFont="1" applyFill="1" applyBorder="1" applyProtection="1">
      <protection locked="0"/>
    </xf>
    <xf numFmtId="43" fontId="0" fillId="3" borderId="24" xfId="1" applyFont="1" applyFill="1" applyBorder="1" applyProtection="1">
      <protection locked="0"/>
    </xf>
    <xf numFmtId="0" fontId="0" fillId="3" borderId="8" xfId="0" applyFill="1" applyBorder="1" applyProtection="1">
      <protection locked="0"/>
    </xf>
    <xf numFmtId="43" fontId="0" fillId="3" borderId="8" xfId="1" applyFont="1" applyFill="1" applyBorder="1" applyProtection="1">
      <protection locked="0"/>
    </xf>
    <xf numFmtId="43" fontId="0" fillId="3" borderId="9" xfId="1" applyFont="1" applyFill="1" applyBorder="1" applyProtection="1">
      <protection locked="0"/>
    </xf>
    <xf numFmtId="0" fontId="0" fillId="0" borderId="8" xfId="0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9" xfId="0" applyBorder="1" applyProtection="1">
      <protection locked="0"/>
    </xf>
    <xf numFmtId="0" fontId="0" fillId="3" borderId="13" xfId="0" applyFill="1" applyBorder="1" applyProtection="1">
      <protection locked="0"/>
    </xf>
    <xf numFmtId="43" fontId="0" fillId="3" borderId="13" xfId="1" applyFont="1" applyFill="1" applyBorder="1" applyProtection="1">
      <protection locked="0"/>
    </xf>
    <xf numFmtId="43" fontId="0" fillId="3" borderId="14" xfId="1" applyFont="1" applyFill="1" applyBorder="1" applyProtection="1">
      <protection locked="0"/>
    </xf>
    <xf numFmtId="0" fontId="0" fillId="0" borderId="25" xfId="0" applyBorder="1" applyProtection="1">
      <protection locked="0"/>
    </xf>
    <xf numFmtId="0" fontId="0" fillId="3" borderId="26" xfId="0" applyFill="1" applyBorder="1" applyProtection="1">
      <protection locked="0"/>
    </xf>
    <xf numFmtId="0" fontId="0" fillId="3" borderId="27" xfId="0" applyFill="1" applyBorder="1" applyProtection="1">
      <protection locked="0"/>
    </xf>
    <xf numFmtId="0" fontId="0" fillId="0" borderId="27" xfId="0" applyBorder="1" applyProtection="1">
      <protection locked="0"/>
    </xf>
    <xf numFmtId="0" fontId="0" fillId="3" borderId="28" xfId="0" applyFill="1" applyBorder="1" applyProtection="1">
      <protection locked="0"/>
    </xf>
    <xf numFmtId="165" fontId="0" fillId="0" borderId="0" xfId="0" applyNumberFormat="1" applyProtection="1">
      <protection locked="0"/>
    </xf>
    <xf numFmtId="0" fontId="0" fillId="3" borderId="23" xfId="0" applyFill="1" applyBorder="1" applyProtection="1">
      <protection locked="0"/>
    </xf>
    <xf numFmtId="43" fontId="0" fillId="3" borderId="23" xfId="1" applyFont="1" applyFill="1" applyBorder="1" applyProtection="1">
      <protection locked="0"/>
    </xf>
    <xf numFmtId="43" fontId="0" fillId="3" borderId="29" xfId="1" applyFont="1" applyFill="1" applyBorder="1" applyProtection="1">
      <protection locked="0"/>
    </xf>
    <xf numFmtId="0" fontId="0" fillId="0" borderId="30" xfId="0" applyBorder="1" applyProtection="1">
      <protection locked="0"/>
    </xf>
    <xf numFmtId="43" fontId="0" fillId="3" borderId="31" xfId="1" applyFont="1" applyFill="1" applyBorder="1" applyProtection="1">
      <protection locked="0"/>
    </xf>
    <xf numFmtId="43" fontId="0" fillId="3" borderId="32" xfId="1" applyFont="1" applyFill="1" applyBorder="1" applyProtection="1">
      <protection locked="0"/>
    </xf>
    <xf numFmtId="0" fontId="0" fillId="0" borderId="32" xfId="0" applyBorder="1" applyProtection="1">
      <protection locked="0"/>
    </xf>
    <xf numFmtId="43" fontId="0" fillId="3" borderId="33" xfId="1" applyFont="1" applyFill="1" applyBorder="1" applyProtection="1">
      <protection locked="0"/>
    </xf>
    <xf numFmtId="165" fontId="0" fillId="0" borderId="0" xfId="1" applyNumberFormat="1" applyFont="1" applyProtection="1">
      <protection locked="0"/>
    </xf>
    <xf numFmtId="43" fontId="0" fillId="0" borderId="0" xfId="0" applyNumberFormat="1" applyProtection="1">
      <protection locked="0"/>
    </xf>
    <xf numFmtId="43" fontId="0" fillId="0" borderId="0" xfId="1" applyFont="1" applyProtection="1">
      <protection locked="0"/>
    </xf>
    <xf numFmtId="0" fontId="8" fillId="0" borderId="0" xfId="0" applyFont="1" applyProtection="1">
      <protection locked="0"/>
    </xf>
    <xf numFmtId="0" fontId="0" fillId="3" borderId="35" xfId="0" applyFill="1" applyBorder="1" applyAlignment="1" applyProtection="1">
      <alignment horizontal="left"/>
      <protection locked="0"/>
    </xf>
    <xf numFmtId="0" fontId="0" fillId="3" borderId="32" xfId="0" applyFill="1" applyBorder="1" applyAlignment="1" applyProtection="1">
      <alignment horizontal="left"/>
      <protection locked="0"/>
    </xf>
    <xf numFmtId="0" fontId="0" fillId="0" borderId="35" xfId="0" applyBorder="1" applyAlignment="1" applyProtection="1">
      <alignment horizontal="left"/>
      <protection locked="0"/>
    </xf>
    <xf numFmtId="0" fontId="0" fillId="0" borderId="32" xfId="0" applyBorder="1" applyAlignment="1" applyProtection="1">
      <alignment horizontal="left"/>
      <protection locked="0"/>
    </xf>
    <xf numFmtId="0" fontId="0" fillId="3" borderId="36" xfId="0" applyFill="1" applyBorder="1" applyAlignment="1" applyProtection="1">
      <alignment horizontal="left"/>
      <protection locked="0"/>
    </xf>
    <xf numFmtId="0" fontId="0" fillId="3" borderId="33" xfId="0" applyFill="1" applyBorder="1" applyAlignment="1" applyProtection="1">
      <alignment horizontal="left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0" fillId="0" borderId="34" xfId="0" applyBorder="1" applyAlignment="1" applyProtection="1">
      <alignment horizontal="left"/>
      <protection locked="0"/>
    </xf>
    <xf numFmtId="0" fontId="0" fillId="0" borderId="30" xfId="0" applyBorder="1" applyAlignment="1" applyProtection="1">
      <alignment horizontal="left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25" xfId="0" applyFont="1" applyBorder="1" applyAlignment="1" applyProtection="1">
      <alignment horizontal="center" vertical="center" wrapText="1"/>
      <protection locked="0"/>
    </xf>
    <xf numFmtId="0" fontId="6" fillId="0" borderId="27" xfId="0" applyFont="1" applyBorder="1" applyAlignment="1" applyProtection="1">
      <alignment horizontal="center" vertical="center" wrapText="1"/>
      <protection locked="0"/>
    </xf>
    <xf numFmtId="0" fontId="6" fillId="0" borderId="28" xfId="0" applyFont="1" applyBorder="1" applyAlignment="1" applyProtection="1">
      <alignment horizontal="center" vertical="center" wrapText="1"/>
      <protection locked="0"/>
    </xf>
    <xf numFmtId="0" fontId="5" fillId="3" borderId="8" xfId="0" applyFont="1" applyFill="1" applyBorder="1" applyAlignment="1" applyProtection="1">
      <alignment horizontal="left" vertical="center"/>
      <protection hidden="1"/>
    </xf>
    <xf numFmtId="0" fontId="5" fillId="0" borderId="18" xfId="0" applyFont="1" applyBorder="1" applyAlignment="1" applyProtection="1">
      <alignment horizontal="left" vertical="center"/>
      <protection hidden="1"/>
    </xf>
    <xf numFmtId="0" fontId="5" fillId="0" borderId="19" xfId="0" applyFont="1" applyBorder="1" applyAlignment="1" applyProtection="1">
      <alignment horizontal="left" vertical="center"/>
      <protection hidden="1"/>
    </xf>
    <xf numFmtId="0" fontId="5" fillId="3" borderId="20" xfId="0" applyFont="1" applyFill="1" applyBorder="1" applyAlignment="1" applyProtection="1">
      <alignment horizontal="left" vertical="center"/>
      <protection hidden="1"/>
    </xf>
    <xf numFmtId="0" fontId="5" fillId="3" borderId="21" xfId="0" applyFont="1" applyFill="1" applyBorder="1" applyAlignment="1" applyProtection="1">
      <alignment horizontal="left" vertical="center"/>
      <protection hidden="1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 vertical="center"/>
      <protection hidden="1"/>
    </xf>
    <xf numFmtId="0" fontId="5" fillId="0" borderId="7" xfId="0" applyFont="1" applyBorder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horizontal="center" vertical="center"/>
      <protection hidden="1"/>
    </xf>
    <xf numFmtId="0" fontId="5" fillId="0" borderId="16" xfId="0" applyFont="1" applyBorder="1" applyAlignment="1" applyProtection="1">
      <alignment horizontal="left" vertical="center"/>
      <protection hidden="1"/>
    </xf>
    <xf numFmtId="0" fontId="5" fillId="0" borderId="17" xfId="0" applyFont="1" applyBorder="1" applyAlignment="1" applyProtection="1">
      <alignment horizontal="left" vertic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center"/>
      <protection hidden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561975</xdr:colOff>
      <xdr:row>0</xdr:row>
      <xdr:rowOff>38099</xdr:rowOff>
    </xdr:from>
    <xdr:to>
      <xdr:col>11</xdr:col>
      <xdr:colOff>676275</xdr:colOff>
      <xdr:row>3</xdr:row>
      <xdr:rowOff>175072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9E1F859-1329-4226-B322-E1B3853983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62850" y="38099"/>
          <a:ext cx="3209925" cy="7084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22C7B-01F1-4D9F-8A32-5547DFFD31B4}">
  <dimension ref="A5:AA128"/>
  <sheetViews>
    <sheetView tabSelected="1" view="pageBreakPreview" zoomScale="80" zoomScaleNormal="100" zoomScaleSheetLayoutView="80" workbookViewId="0">
      <selection activeCell="U9" sqref="U9"/>
    </sheetView>
  </sheetViews>
  <sheetFormatPr defaultRowHeight="15" x14ac:dyDescent="0.25"/>
  <cols>
    <col min="1" max="1" width="20.28515625" style="1" customWidth="1"/>
    <col min="2" max="2" width="27" style="1" bestFit="1" customWidth="1"/>
    <col min="3" max="3" width="11.28515625" style="1" bestFit="1" customWidth="1"/>
    <col min="4" max="4" width="11.5703125" style="1" bestFit="1" customWidth="1"/>
    <col min="5" max="5" width="11.7109375" style="1" bestFit="1" customWidth="1"/>
    <col min="6" max="7" width="11.5703125" style="1" bestFit="1" customWidth="1"/>
    <col min="8" max="8" width="11.28515625" style="1" bestFit="1" customWidth="1"/>
    <col min="9" max="9" width="11.5703125" style="1" bestFit="1" customWidth="1"/>
    <col min="10" max="10" width="12.28515625" style="1" bestFit="1" customWidth="1"/>
    <col min="11" max="11" width="11.28515625" style="1" bestFit="1" customWidth="1"/>
    <col min="12" max="13" width="11" style="1" bestFit="1" customWidth="1"/>
    <col min="14" max="14" width="11.28515625" style="1" bestFit="1" customWidth="1"/>
    <col min="15" max="15" width="11.5703125" style="1" bestFit="1" customWidth="1"/>
    <col min="16" max="16" width="11.28515625" style="1" bestFit="1" customWidth="1"/>
    <col min="17" max="17" width="13.28515625" style="33" bestFit="1" customWidth="1"/>
    <col min="18" max="19" width="10" style="1" bestFit="1" customWidth="1"/>
    <col min="20" max="20" width="13.42578125" style="1" bestFit="1" customWidth="1"/>
    <col min="21" max="21" width="14.28515625" style="1" bestFit="1" customWidth="1"/>
    <col min="22" max="22" width="15" style="1" bestFit="1" customWidth="1"/>
    <col min="23" max="24" width="9.140625" style="1"/>
    <col min="25" max="25" width="9.5703125" style="1" bestFit="1" customWidth="1"/>
    <col min="26" max="16384" width="9.140625" style="1"/>
  </cols>
  <sheetData>
    <row r="5" spans="1:22" ht="20.25" x14ac:dyDescent="0.3">
      <c r="A5" s="96" t="s">
        <v>0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</row>
    <row r="6" spans="1:22" x14ac:dyDescent="0.25">
      <c r="A6" s="97" t="s">
        <v>1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</row>
    <row r="7" spans="1:22" s="5" customFormat="1" ht="15.75" thickBot="1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3"/>
      <c r="R7" s="2"/>
      <c r="S7" s="2"/>
      <c r="T7" s="2"/>
      <c r="U7" s="4"/>
      <c r="V7" s="2" t="s">
        <v>2</v>
      </c>
    </row>
    <row r="8" spans="1:22" s="9" customFormat="1" ht="72" thickBot="1" x14ac:dyDescent="0.3">
      <c r="A8" s="6" t="s">
        <v>3</v>
      </c>
      <c r="B8" s="7" t="s">
        <v>4</v>
      </c>
      <c r="C8" s="7" t="s">
        <v>5</v>
      </c>
      <c r="D8" s="7" t="s">
        <v>6</v>
      </c>
      <c r="E8" s="7" t="s">
        <v>7</v>
      </c>
      <c r="F8" s="7" t="s">
        <v>8</v>
      </c>
      <c r="G8" s="7" t="s">
        <v>9</v>
      </c>
      <c r="H8" s="7" t="s">
        <v>10</v>
      </c>
      <c r="I8" s="7" t="s">
        <v>11</v>
      </c>
      <c r="J8" s="7" t="s">
        <v>12</v>
      </c>
      <c r="K8" s="7" t="s">
        <v>13</v>
      </c>
      <c r="L8" s="7" t="s">
        <v>14</v>
      </c>
      <c r="M8" s="7" t="s">
        <v>15</v>
      </c>
      <c r="N8" s="7" t="s">
        <v>16</v>
      </c>
      <c r="O8" s="7" t="s">
        <v>17</v>
      </c>
      <c r="P8" s="7" t="s">
        <v>18</v>
      </c>
      <c r="Q8" s="7" t="s">
        <v>19</v>
      </c>
      <c r="R8" s="7" t="s">
        <v>20</v>
      </c>
      <c r="S8" s="7" t="s">
        <v>21</v>
      </c>
      <c r="T8" s="7" t="s">
        <v>22</v>
      </c>
      <c r="U8" s="7" t="s">
        <v>23</v>
      </c>
      <c r="V8" s="8" t="s">
        <v>24</v>
      </c>
    </row>
    <row r="9" spans="1:22" s="5" customFormat="1" ht="15.75" x14ac:dyDescent="0.25">
      <c r="A9" s="91" t="s">
        <v>25</v>
      </c>
      <c r="B9" s="10" t="s">
        <v>26</v>
      </c>
      <c r="C9" s="11">
        <v>2757</v>
      </c>
      <c r="D9" s="11">
        <v>7698</v>
      </c>
      <c r="E9" s="11">
        <v>2351</v>
      </c>
      <c r="F9" s="11">
        <v>4499</v>
      </c>
      <c r="G9" s="11">
        <v>2275</v>
      </c>
      <c r="H9" s="11">
        <v>197036</v>
      </c>
      <c r="I9" s="11">
        <v>3724</v>
      </c>
      <c r="J9" s="11">
        <v>8784</v>
      </c>
      <c r="K9" s="11">
        <v>1027</v>
      </c>
      <c r="L9" s="11">
        <v>92</v>
      </c>
      <c r="M9" s="11">
        <v>1029</v>
      </c>
      <c r="N9" s="11">
        <v>604</v>
      </c>
      <c r="O9" s="11">
        <v>1476</v>
      </c>
      <c r="P9" s="11">
        <v>1988</v>
      </c>
      <c r="Q9" s="12">
        <v>101272</v>
      </c>
      <c r="R9" s="11">
        <v>459</v>
      </c>
      <c r="S9" s="11">
        <v>3178</v>
      </c>
      <c r="T9" s="13">
        <v>340249</v>
      </c>
      <c r="U9" s="11">
        <v>1625294</v>
      </c>
      <c r="V9" s="14">
        <f>(T9-U9)/U9*100</f>
        <v>-79.065387554497832</v>
      </c>
    </row>
    <row r="10" spans="1:22" s="5" customFormat="1" ht="15.75" x14ac:dyDescent="0.25">
      <c r="A10" s="92"/>
      <c r="B10" s="15" t="s">
        <v>27</v>
      </c>
      <c r="C10" s="16">
        <v>1376.2717600000001</v>
      </c>
      <c r="D10" s="16">
        <v>1071.3276599999999</v>
      </c>
      <c r="E10" s="16">
        <v>1114.1155699999999</v>
      </c>
      <c r="F10" s="16">
        <v>1564.6792725000007</v>
      </c>
      <c r="G10" s="16">
        <v>823.83681200000001</v>
      </c>
      <c r="H10" s="16">
        <v>2125.4709218000003</v>
      </c>
      <c r="I10" s="16">
        <v>2999.8990100000001</v>
      </c>
      <c r="J10" s="16">
        <v>6149.2329060000002</v>
      </c>
      <c r="K10" s="16">
        <v>655.38886000000002</v>
      </c>
      <c r="L10" s="16">
        <v>31.88908</v>
      </c>
      <c r="M10" s="16">
        <v>659.07988</v>
      </c>
      <c r="N10" s="16">
        <v>409.81162</v>
      </c>
      <c r="O10" s="16">
        <v>899.89691000000005</v>
      </c>
      <c r="P10" s="16">
        <v>1129.2340349999999</v>
      </c>
      <c r="Q10" s="16">
        <v>906.75395000000003</v>
      </c>
      <c r="R10" s="16">
        <v>19.585830000000001</v>
      </c>
      <c r="S10" s="16">
        <v>74.028109999999998</v>
      </c>
      <c r="T10" s="17">
        <v>22010.502187300001</v>
      </c>
      <c r="U10" s="16">
        <v>16504.748141300002</v>
      </c>
      <c r="V10" s="18">
        <f t="shared" ref="V10:V56" si="0">(T10-U10)/U10*100</f>
        <v>33.358606861881718</v>
      </c>
    </row>
    <row r="11" spans="1:22" s="5" customFormat="1" ht="15.75" x14ac:dyDescent="0.25">
      <c r="A11" s="92"/>
      <c r="B11" s="15" t="s">
        <v>28</v>
      </c>
      <c r="C11" s="16">
        <v>5746.7682079999995</v>
      </c>
      <c r="D11" s="16">
        <v>3417.9774000000002</v>
      </c>
      <c r="E11" s="16">
        <v>10138.795340000001</v>
      </c>
      <c r="F11" s="16">
        <v>3661.59132</v>
      </c>
      <c r="G11" s="16">
        <v>5513.6073396000002</v>
      </c>
      <c r="H11" s="16">
        <v>2554.5973632000014</v>
      </c>
      <c r="I11" s="16">
        <v>9284.5120299999999</v>
      </c>
      <c r="J11" s="16">
        <v>25872.113728100001</v>
      </c>
      <c r="K11" s="16">
        <v>1759.1429499999999</v>
      </c>
      <c r="L11" s="16">
        <v>241.78766999999999</v>
      </c>
      <c r="M11" s="16">
        <v>2086.8868000000002</v>
      </c>
      <c r="N11" s="16">
        <v>2554.3196600000001</v>
      </c>
      <c r="O11" s="16">
        <v>1880.1803</v>
      </c>
      <c r="P11" s="16">
        <v>3908.1203449999998</v>
      </c>
      <c r="Q11" s="16">
        <v>0.27429999999999999</v>
      </c>
      <c r="R11" s="16">
        <v>0.80774000000000001</v>
      </c>
      <c r="S11" s="16">
        <v>4.6229500000000003</v>
      </c>
      <c r="T11" s="17">
        <v>78626.1054439</v>
      </c>
      <c r="U11" s="16">
        <v>72115.903627799999</v>
      </c>
      <c r="V11" s="18">
        <f t="shared" si="0"/>
        <v>9.0274148816050896</v>
      </c>
    </row>
    <row r="12" spans="1:22" s="5" customFormat="1" ht="15.75" x14ac:dyDescent="0.25">
      <c r="A12" s="92"/>
      <c r="B12" s="15" t="s">
        <v>29</v>
      </c>
      <c r="C12" s="16">
        <v>7123.0399679999991</v>
      </c>
      <c r="D12" s="16">
        <v>4489.3050599999997</v>
      </c>
      <c r="E12" s="16">
        <v>11252.910910000001</v>
      </c>
      <c r="F12" s="16">
        <v>5226.2705925000009</v>
      </c>
      <c r="G12" s="16">
        <v>6337.4441516000006</v>
      </c>
      <c r="H12" s="16">
        <v>4680.0682850000012</v>
      </c>
      <c r="I12" s="16">
        <v>12284.411040000001</v>
      </c>
      <c r="J12" s="16">
        <v>32021.346634099998</v>
      </c>
      <c r="K12" s="16">
        <v>2414.53181</v>
      </c>
      <c r="L12" s="16">
        <v>273.67675000000003</v>
      </c>
      <c r="M12" s="16">
        <v>2745.96668</v>
      </c>
      <c r="N12" s="16">
        <v>2964.1312800000001</v>
      </c>
      <c r="O12" s="16">
        <v>2780.0772099999999</v>
      </c>
      <c r="P12" s="16">
        <v>5037.3543799999998</v>
      </c>
      <c r="Q12" s="16">
        <v>907.02824999999996</v>
      </c>
      <c r="R12" s="16">
        <v>20.39357</v>
      </c>
      <c r="S12" s="16">
        <v>78.651060000000001</v>
      </c>
      <c r="T12" s="17">
        <v>100636.60763120001</v>
      </c>
      <c r="U12" s="16">
        <v>88620.651769100019</v>
      </c>
      <c r="V12" s="18">
        <f t="shared" si="0"/>
        <v>13.558866496950856</v>
      </c>
    </row>
    <row r="13" spans="1:22" s="5" customFormat="1" ht="15.75" x14ac:dyDescent="0.25">
      <c r="A13" s="92"/>
      <c r="B13" s="19" t="s">
        <v>30</v>
      </c>
      <c r="C13" s="20">
        <v>2794</v>
      </c>
      <c r="D13" s="20">
        <v>32</v>
      </c>
      <c r="E13" s="20">
        <v>55</v>
      </c>
      <c r="F13" s="20">
        <v>307</v>
      </c>
      <c r="G13" s="20">
        <v>806</v>
      </c>
      <c r="H13" s="20">
        <v>2640</v>
      </c>
      <c r="I13" s="20">
        <v>1522</v>
      </c>
      <c r="J13" s="20">
        <v>5786</v>
      </c>
      <c r="K13" s="20">
        <v>129</v>
      </c>
      <c r="L13" s="20"/>
      <c r="M13" s="20">
        <v>136</v>
      </c>
      <c r="N13" s="20"/>
      <c r="O13" s="21">
        <v>5</v>
      </c>
      <c r="P13" s="21">
        <v>876</v>
      </c>
      <c r="Q13" s="22">
        <v>40157</v>
      </c>
      <c r="R13" s="21"/>
      <c r="S13" s="20">
        <v>9</v>
      </c>
      <c r="T13" s="23">
        <v>55254</v>
      </c>
      <c r="U13" s="20">
        <v>13472</v>
      </c>
      <c r="V13" s="18">
        <f t="shared" si="0"/>
        <v>310.13954869358668</v>
      </c>
    </row>
    <row r="14" spans="1:22" s="5" customFormat="1" ht="16.5" thickBot="1" x14ac:dyDescent="0.3">
      <c r="A14" s="93"/>
      <c r="B14" s="24" t="s">
        <v>31</v>
      </c>
      <c r="C14" s="25">
        <v>3162.8393099999998</v>
      </c>
      <c r="D14" s="25">
        <v>141.11099999999999</v>
      </c>
      <c r="E14" s="25">
        <v>148.34885</v>
      </c>
      <c r="F14" s="25">
        <v>405.03791799999999</v>
      </c>
      <c r="G14" s="25">
        <v>1834.5916582000004</v>
      </c>
      <c r="H14" s="25">
        <v>2141.4712778999997</v>
      </c>
      <c r="I14" s="25">
        <v>2680.1810700000001</v>
      </c>
      <c r="J14" s="25">
        <v>10144.87177</v>
      </c>
      <c r="K14" s="25">
        <v>232.22434999999999</v>
      </c>
      <c r="L14" s="25">
        <v>0</v>
      </c>
      <c r="M14" s="25">
        <v>105.66732</v>
      </c>
      <c r="N14" s="25">
        <v>0</v>
      </c>
      <c r="O14" s="25">
        <v>25.584160000000001</v>
      </c>
      <c r="P14" s="25">
        <v>1187.7243100000001</v>
      </c>
      <c r="Q14" s="25">
        <v>164.31039000000001</v>
      </c>
      <c r="R14" s="25">
        <v>0</v>
      </c>
      <c r="S14" s="25">
        <v>22.093499999999999</v>
      </c>
      <c r="T14" s="26">
        <v>22396.056884099999</v>
      </c>
      <c r="U14" s="25">
        <v>18690.076172900001</v>
      </c>
      <c r="V14" s="27">
        <f t="shared" si="0"/>
        <v>19.828601429530547</v>
      </c>
    </row>
    <row r="15" spans="1:22" ht="15.75" x14ac:dyDescent="0.25">
      <c r="A15" s="91" t="s">
        <v>32</v>
      </c>
      <c r="B15" s="10" t="s">
        <v>26</v>
      </c>
      <c r="C15" s="11">
        <v>1994</v>
      </c>
      <c r="D15" s="11">
        <v>4130</v>
      </c>
      <c r="E15" s="11">
        <v>3761</v>
      </c>
      <c r="F15" s="11">
        <v>1655</v>
      </c>
      <c r="G15" s="11">
        <v>7777</v>
      </c>
      <c r="H15" s="11">
        <v>4445</v>
      </c>
      <c r="I15" s="11">
        <v>17934</v>
      </c>
      <c r="J15" s="11">
        <v>8669</v>
      </c>
      <c r="K15" s="11">
        <v>1305</v>
      </c>
      <c r="L15" s="11">
        <v>94</v>
      </c>
      <c r="M15" s="11">
        <v>1282</v>
      </c>
      <c r="N15" s="11">
        <v>1783</v>
      </c>
      <c r="O15" s="11">
        <v>1104</v>
      </c>
      <c r="P15" s="11">
        <v>2454</v>
      </c>
      <c r="Q15" s="12">
        <v>164</v>
      </c>
      <c r="R15" s="11">
        <v>300</v>
      </c>
      <c r="S15" s="11">
        <v>1504</v>
      </c>
      <c r="T15" s="13">
        <v>60355</v>
      </c>
      <c r="U15" s="11">
        <v>56030</v>
      </c>
      <c r="V15" s="14">
        <f t="shared" si="0"/>
        <v>7.7190790647867216</v>
      </c>
    </row>
    <row r="16" spans="1:22" ht="15.75" x14ac:dyDescent="0.25">
      <c r="A16" s="92"/>
      <c r="B16" s="15" t="s">
        <v>27</v>
      </c>
      <c r="C16" s="16">
        <v>955.87968999999998</v>
      </c>
      <c r="D16" s="16">
        <v>564.67406000000005</v>
      </c>
      <c r="E16" s="16">
        <v>1631.4239399999999</v>
      </c>
      <c r="F16" s="16">
        <v>426.56455840000012</v>
      </c>
      <c r="G16" s="16">
        <v>2576.2087000000001</v>
      </c>
      <c r="H16" s="16">
        <v>80.357952499999996</v>
      </c>
      <c r="I16" s="16">
        <v>1202.9417000000001</v>
      </c>
      <c r="J16" s="16">
        <v>4454.7526500000004</v>
      </c>
      <c r="K16" s="16">
        <v>785.47760000000005</v>
      </c>
      <c r="L16" s="16">
        <v>38.59686</v>
      </c>
      <c r="M16" s="16">
        <v>586.06865000000005</v>
      </c>
      <c r="N16" s="16">
        <v>831.02219000000002</v>
      </c>
      <c r="O16" s="16">
        <v>535.47442999999998</v>
      </c>
      <c r="P16" s="16">
        <v>1121.9126577</v>
      </c>
      <c r="Q16" s="16">
        <v>13.85472</v>
      </c>
      <c r="R16" s="16">
        <v>31.02835</v>
      </c>
      <c r="S16" s="16">
        <v>17.80707</v>
      </c>
      <c r="T16" s="17">
        <v>15854.045778600001</v>
      </c>
      <c r="U16" s="16">
        <v>12842.112249899998</v>
      </c>
      <c r="V16" s="18">
        <f t="shared" si="0"/>
        <v>23.453567996366466</v>
      </c>
    </row>
    <row r="17" spans="1:22" ht="15.75" x14ac:dyDescent="0.25">
      <c r="A17" s="92"/>
      <c r="B17" s="15" t="s">
        <v>28</v>
      </c>
      <c r="C17" s="16">
        <v>4142.6192099999998</v>
      </c>
      <c r="D17" s="16">
        <v>1422.2498700000001</v>
      </c>
      <c r="E17" s="16">
        <v>6746.5540700000001</v>
      </c>
      <c r="F17" s="16">
        <v>924.87932000000001</v>
      </c>
      <c r="G17" s="16">
        <v>12672.87019</v>
      </c>
      <c r="H17" s="16">
        <v>70.88084689999998</v>
      </c>
      <c r="I17" s="16">
        <v>3479.4587900000001</v>
      </c>
      <c r="J17" s="16">
        <v>18222.762859999999</v>
      </c>
      <c r="K17" s="16">
        <v>2355.1971699999999</v>
      </c>
      <c r="L17" s="16">
        <v>156.8896</v>
      </c>
      <c r="M17" s="16">
        <v>1835.8590999999999</v>
      </c>
      <c r="N17" s="16">
        <v>2506.02385</v>
      </c>
      <c r="O17" s="16">
        <v>913.85627999999997</v>
      </c>
      <c r="P17" s="16">
        <v>2527.3480825000001</v>
      </c>
      <c r="Q17" s="16">
        <v>0</v>
      </c>
      <c r="R17" s="16">
        <v>0.35241</v>
      </c>
      <c r="S17" s="16">
        <v>0</v>
      </c>
      <c r="T17" s="17">
        <v>57977.801649400004</v>
      </c>
      <c r="U17" s="16">
        <v>52131.926753000007</v>
      </c>
      <c r="V17" s="18">
        <f t="shared" si="0"/>
        <v>11.213617567019211</v>
      </c>
    </row>
    <row r="18" spans="1:22" ht="15.75" x14ac:dyDescent="0.25">
      <c r="A18" s="92"/>
      <c r="B18" s="15" t="s">
        <v>29</v>
      </c>
      <c r="C18" s="16">
        <v>5098.4988999999996</v>
      </c>
      <c r="D18" s="16">
        <v>1986.9239299999999</v>
      </c>
      <c r="E18" s="16">
        <v>8377.9780100000007</v>
      </c>
      <c r="F18" s="16">
        <v>1351.4438784000001</v>
      </c>
      <c r="G18" s="16">
        <v>15249.078890000001</v>
      </c>
      <c r="H18" s="16">
        <v>151.23879939999998</v>
      </c>
      <c r="I18" s="16">
        <v>4682.40049</v>
      </c>
      <c r="J18" s="16">
        <v>22677.515510000001</v>
      </c>
      <c r="K18" s="16">
        <v>3140.6747700000001</v>
      </c>
      <c r="L18" s="16">
        <v>195.48645999999999</v>
      </c>
      <c r="M18" s="16">
        <v>2421.9277499999998</v>
      </c>
      <c r="N18" s="16">
        <v>3337.0460400000002</v>
      </c>
      <c r="O18" s="16">
        <v>1449.33071</v>
      </c>
      <c r="P18" s="16">
        <v>3649.2607401999999</v>
      </c>
      <c r="Q18" s="16">
        <v>13.85472</v>
      </c>
      <c r="R18" s="16">
        <v>31.380759999999999</v>
      </c>
      <c r="S18" s="16">
        <v>17.80707</v>
      </c>
      <c r="T18" s="17">
        <v>73831.847428000008</v>
      </c>
      <c r="U18" s="16">
        <v>64974.03900289999</v>
      </c>
      <c r="V18" s="18">
        <f t="shared" si="0"/>
        <v>13.63284253377671</v>
      </c>
    </row>
    <row r="19" spans="1:22" ht="15.75" x14ac:dyDescent="0.25">
      <c r="A19" s="92"/>
      <c r="B19" s="19" t="s">
        <v>30</v>
      </c>
      <c r="C19" s="20">
        <v>1774</v>
      </c>
      <c r="D19" s="20">
        <v>17</v>
      </c>
      <c r="E19" s="20">
        <v>81</v>
      </c>
      <c r="F19" s="20">
        <v>48</v>
      </c>
      <c r="G19" s="20">
        <v>2326</v>
      </c>
      <c r="H19" s="20">
        <v>671</v>
      </c>
      <c r="I19" s="20">
        <v>807</v>
      </c>
      <c r="J19" s="20">
        <v>4880</v>
      </c>
      <c r="K19" s="20">
        <v>128</v>
      </c>
      <c r="L19" s="20"/>
      <c r="M19" s="20">
        <v>99</v>
      </c>
      <c r="N19" s="20"/>
      <c r="O19" s="21">
        <v>81</v>
      </c>
      <c r="P19" s="21">
        <v>485</v>
      </c>
      <c r="Q19" s="22">
        <v>3</v>
      </c>
      <c r="R19" s="21">
        <v>3</v>
      </c>
      <c r="S19" s="20">
        <v>3</v>
      </c>
      <c r="T19" s="23">
        <v>11406</v>
      </c>
      <c r="U19" s="20">
        <v>10031</v>
      </c>
      <c r="V19" s="18">
        <f t="shared" si="0"/>
        <v>13.707506729139668</v>
      </c>
    </row>
    <row r="20" spans="1:22" ht="16.5" thickBot="1" x14ac:dyDescent="0.3">
      <c r="A20" s="93"/>
      <c r="B20" s="24" t="s">
        <v>31</v>
      </c>
      <c r="C20" s="25">
        <v>2032.3434999999999</v>
      </c>
      <c r="D20" s="25">
        <v>88.020499999999998</v>
      </c>
      <c r="E20" s="25">
        <v>120.6596</v>
      </c>
      <c r="F20" s="25">
        <v>87.993160000000003</v>
      </c>
      <c r="G20" s="25">
        <v>4094.2361184999986</v>
      </c>
      <c r="H20" s="25">
        <v>539.09853129999988</v>
      </c>
      <c r="I20" s="25">
        <v>1105.9232999999999</v>
      </c>
      <c r="J20" s="25">
        <v>6814.3074999999999</v>
      </c>
      <c r="K20" s="25">
        <v>166.25050999999999</v>
      </c>
      <c r="L20" s="25">
        <v>0</v>
      </c>
      <c r="M20" s="25">
        <v>85.56926</v>
      </c>
      <c r="N20" s="25">
        <v>0</v>
      </c>
      <c r="O20" s="25">
        <v>681.18393000000003</v>
      </c>
      <c r="P20" s="25">
        <v>775.25302999999997</v>
      </c>
      <c r="Q20" s="25">
        <v>0.16217000000000001</v>
      </c>
      <c r="R20" s="25">
        <v>15.5</v>
      </c>
      <c r="S20" s="25">
        <v>3</v>
      </c>
      <c r="T20" s="26">
        <v>16609.5011098</v>
      </c>
      <c r="U20" s="25">
        <v>13059.736980699998</v>
      </c>
      <c r="V20" s="27">
        <f t="shared" si="0"/>
        <v>27.180977184654875</v>
      </c>
    </row>
    <row r="21" spans="1:22" ht="15.75" x14ac:dyDescent="0.25">
      <c r="A21" s="91" t="s">
        <v>33</v>
      </c>
      <c r="B21" s="10" t="s">
        <v>26</v>
      </c>
      <c r="C21" s="11">
        <v>171499</v>
      </c>
      <c r="D21" s="11">
        <v>238475</v>
      </c>
      <c r="E21" s="11">
        <v>6437</v>
      </c>
      <c r="F21" s="11">
        <v>63726</v>
      </c>
      <c r="G21" s="11">
        <v>5076</v>
      </c>
      <c r="H21" s="11">
        <v>20753</v>
      </c>
      <c r="I21" s="11">
        <v>213028</v>
      </c>
      <c r="J21" s="11">
        <v>278174</v>
      </c>
      <c r="K21" s="11">
        <v>26599</v>
      </c>
      <c r="L21" s="11">
        <v>29889</v>
      </c>
      <c r="M21" s="11">
        <v>136445</v>
      </c>
      <c r="N21" s="11">
        <v>239101</v>
      </c>
      <c r="O21" s="11">
        <v>166834</v>
      </c>
      <c r="P21" s="11">
        <v>170659</v>
      </c>
      <c r="Q21" s="12">
        <v>225774</v>
      </c>
      <c r="R21" s="11">
        <v>12279</v>
      </c>
      <c r="S21" s="11">
        <v>7304</v>
      </c>
      <c r="T21" s="13">
        <v>2012052</v>
      </c>
      <c r="U21" s="11">
        <v>1829244</v>
      </c>
      <c r="V21" s="14">
        <f t="shared" si="0"/>
        <v>9.9936367154955832</v>
      </c>
    </row>
    <row r="22" spans="1:22" ht="15.75" x14ac:dyDescent="0.25">
      <c r="A22" s="92"/>
      <c r="B22" s="15" t="s">
        <v>27</v>
      </c>
      <c r="C22" s="16">
        <v>5087.9301299999997</v>
      </c>
      <c r="D22" s="16">
        <v>4365.1800500999989</v>
      </c>
      <c r="E22" s="16">
        <v>3614.5182508999997</v>
      </c>
      <c r="F22" s="16">
        <v>2776.3922536999989</v>
      </c>
      <c r="G22" s="16">
        <v>4338.1983200000004</v>
      </c>
      <c r="H22" s="16">
        <v>2969.5011893000005</v>
      </c>
      <c r="I22" s="16">
        <v>12831.925691299999</v>
      </c>
      <c r="J22" s="16">
        <v>16262.001158499999</v>
      </c>
      <c r="K22" s="16">
        <v>2291.0087793000002</v>
      </c>
      <c r="L22" s="16">
        <v>4360.5436300000001</v>
      </c>
      <c r="M22" s="16">
        <v>3469.6483004999996</v>
      </c>
      <c r="N22" s="16">
        <v>4547.5403299999998</v>
      </c>
      <c r="O22" s="16">
        <v>7854.2061199999998</v>
      </c>
      <c r="P22" s="16">
        <v>5291.306973900003</v>
      </c>
      <c r="Q22" s="16">
        <v>130.58891</v>
      </c>
      <c r="R22" s="16">
        <v>276.09244000000001</v>
      </c>
      <c r="S22" s="16">
        <v>36.96658</v>
      </c>
      <c r="T22" s="17">
        <v>80503.549107500003</v>
      </c>
      <c r="U22" s="16">
        <v>64066.588238999997</v>
      </c>
      <c r="V22" s="18">
        <f t="shared" si="0"/>
        <v>25.656057736650546</v>
      </c>
    </row>
    <row r="23" spans="1:22" ht="15.75" x14ac:dyDescent="0.25">
      <c r="A23" s="92"/>
      <c r="B23" s="15" t="s">
        <v>28</v>
      </c>
      <c r="C23" s="16">
        <v>6240.6000335999997</v>
      </c>
      <c r="D23" s="16">
        <v>8037.8163000000004</v>
      </c>
      <c r="E23" s="16">
        <v>20665.738109999998</v>
      </c>
      <c r="F23" s="16">
        <v>6639.156403</v>
      </c>
      <c r="G23" s="16">
        <v>30380.52679</v>
      </c>
      <c r="H23" s="16">
        <v>16710.997780799993</v>
      </c>
      <c r="I23" s="16">
        <v>31026.425370000001</v>
      </c>
      <c r="J23" s="16">
        <v>87757.2145189</v>
      </c>
      <c r="K23" s="16">
        <v>6143.7417788000002</v>
      </c>
      <c r="L23" s="16">
        <v>21574.070889999999</v>
      </c>
      <c r="M23" s="16">
        <v>5979.2602500000003</v>
      </c>
      <c r="N23" s="16">
        <v>10400.701220000001</v>
      </c>
      <c r="O23" s="16">
        <v>3878.65958</v>
      </c>
      <c r="P23" s="16">
        <v>12590.046420000001</v>
      </c>
      <c r="Q23" s="16">
        <v>1.48776</v>
      </c>
      <c r="R23" s="16">
        <v>0.66832000000000003</v>
      </c>
      <c r="S23" s="16">
        <v>2.3358699999999999</v>
      </c>
      <c r="T23" s="17">
        <v>268029.44739509997</v>
      </c>
      <c r="U23" s="16">
        <v>271338.97397370008</v>
      </c>
      <c r="V23" s="18">
        <f t="shared" si="0"/>
        <v>-1.2197018843746683</v>
      </c>
    </row>
    <row r="24" spans="1:22" ht="15.75" x14ac:dyDescent="0.25">
      <c r="A24" s="92"/>
      <c r="B24" s="15" t="s">
        <v>29</v>
      </c>
      <c r="C24" s="16">
        <v>11328.530163600002</v>
      </c>
      <c r="D24" s="16">
        <v>12402.9963501</v>
      </c>
      <c r="E24" s="16">
        <v>24280.256360900003</v>
      </c>
      <c r="F24" s="16">
        <v>9415.5486566999989</v>
      </c>
      <c r="G24" s="16">
        <v>34718.725109999999</v>
      </c>
      <c r="H24" s="16">
        <v>19680.498970099994</v>
      </c>
      <c r="I24" s="16">
        <v>43858.351061300003</v>
      </c>
      <c r="J24" s="16">
        <v>104019.2156774</v>
      </c>
      <c r="K24" s="16">
        <v>8434.7505581000005</v>
      </c>
      <c r="L24" s="16">
        <v>25934.614519999999</v>
      </c>
      <c r="M24" s="16">
        <v>9448.9085505000003</v>
      </c>
      <c r="N24" s="16">
        <v>14948.241550000001</v>
      </c>
      <c r="O24" s="16">
        <v>11732.8657</v>
      </c>
      <c r="P24" s="16">
        <v>17881.353393900004</v>
      </c>
      <c r="Q24" s="16">
        <v>132.07667000000001</v>
      </c>
      <c r="R24" s="16">
        <v>276.76076</v>
      </c>
      <c r="S24" s="16">
        <v>39.30245</v>
      </c>
      <c r="T24" s="17">
        <v>348532.99650259997</v>
      </c>
      <c r="U24" s="16">
        <v>335405.56221270008</v>
      </c>
      <c r="V24" s="18">
        <f t="shared" si="0"/>
        <v>3.9138988045687273</v>
      </c>
    </row>
    <row r="25" spans="1:22" ht="15.75" x14ac:dyDescent="0.25">
      <c r="A25" s="92"/>
      <c r="B25" s="19" t="s">
        <v>30</v>
      </c>
      <c r="C25" s="20">
        <v>5917</v>
      </c>
      <c r="D25" s="20">
        <v>1481</v>
      </c>
      <c r="E25" s="20">
        <v>67</v>
      </c>
      <c r="F25" s="20">
        <v>315</v>
      </c>
      <c r="G25" s="20">
        <v>2203</v>
      </c>
      <c r="H25" s="20">
        <v>6299</v>
      </c>
      <c r="I25" s="20">
        <v>6317</v>
      </c>
      <c r="J25" s="20">
        <v>9100</v>
      </c>
      <c r="K25" s="20">
        <v>291</v>
      </c>
      <c r="L25" s="20">
        <v>12106</v>
      </c>
      <c r="M25" s="20">
        <v>1438</v>
      </c>
      <c r="N25" s="20"/>
      <c r="O25" s="21">
        <v>249</v>
      </c>
      <c r="P25" s="21">
        <v>2354</v>
      </c>
      <c r="Q25" s="22">
        <v>165</v>
      </c>
      <c r="R25" s="21">
        <v>32</v>
      </c>
      <c r="S25" s="20">
        <v>23</v>
      </c>
      <c r="T25" s="23">
        <v>48357</v>
      </c>
      <c r="U25" s="20">
        <v>42083</v>
      </c>
      <c r="V25" s="18">
        <f t="shared" si="0"/>
        <v>14.90863293966685</v>
      </c>
    </row>
    <row r="26" spans="1:22" ht="16.5" thickBot="1" x14ac:dyDescent="0.3">
      <c r="A26" s="93"/>
      <c r="B26" s="24" t="s">
        <v>31</v>
      </c>
      <c r="C26" s="25">
        <v>8401.4008300000005</v>
      </c>
      <c r="D26" s="25">
        <v>2409.7340774999998</v>
      </c>
      <c r="E26" s="25">
        <v>279.08479999999997</v>
      </c>
      <c r="F26" s="25">
        <v>1467.0760205000001</v>
      </c>
      <c r="G26" s="25">
        <v>13110.853583399994</v>
      </c>
      <c r="H26" s="25">
        <v>7490.2801206999993</v>
      </c>
      <c r="I26" s="25">
        <v>13649.449839999999</v>
      </c>
      <c r="J26" s="25">
        <v>26135.541300000001</v>
      </c>
      <c r="K26" s="25">
        <v>785.73447999999996</v>
      </c>
      <c r="L26" s="25">
        <v>34431.739959999999</v>
      </c>
      <c r="M26" s="25">
        <v>1594.4665790000001</v>
      </c>
      <c r="N26" s="25">
        <v>0</v>
      </c>
      <c r="O26" s="25">
        <v>2427.3863299999998</v>
      </c>
      <c r="P26" s="25">
        <v>6102.1295360000004</v>
      </c>
      <c r="Q26" s="25">
        <v>40.710720000000002</v>
      </c>
      <c r="R26" s="25">
        <v>46.831000000000003</v>
      </c>
      <c r="S26" s="25">
        <v>23.477160000000001</v>
      </c>
      <c r="T26" s="26">
        <v>118395.89633709998</v>
      </c>
      <c r="U26" s="25">
        <v>89707.115376000002</v>
      </c>
      <c r="V26" s="27">
        <f t="shared" si="0"/>
        <v>31.980496575832714</v>
      </c>
    </row>
    <row r="27" spans="1:22" ht="15.75" x14ac:dyDescent="0.25">
      <c r="A27" s="91" t="s">
        <v>34</v>
      </c>
      <c r="B27" s="10" t="s">
        <v>26</v>
      </c>
      <c r="C27" s="11">
        <v>542</v>
      </c>
      <c r="D27" s="11">
        <v>2022</v>
      </c>
      <c r="E27" s="11">
        <v>2463</v>
      </c>
      <c r="F27" s="11">
        <v>1455</v>
      </c>
      <c r="G27" s="11">
        <v>3261</v>
      </c>
      <c r="H27" s="11">
        <v>12237</v>
      </c>
      <c r="I27" s="11">
        <v>8334</v>
      </c>
      <c r="J27" s="11">
        <v>3332</v>
      </c>
      <c r="K27" s="11">
        <v>742</v>
      </c>
      <c r="L27" s="11">
        <v>34</v>
      </c>
      <c r="M27" s="11">
        <v>1687</v>
      </c>
      <c r="N27" s="11">
        <v>678</v>
      </c>
      <c r="O27" s="11">
        <v>773</v>
      </c>
      <c r="P27" s="11">
        <v>2005</v>
      </c>
      <c r="Q27" s="12">
        <v>117869</v>
      </c>
      <c r="R27" s="11">
        <v>5337</v>
      </c>
      <c r="S27" s="11">
        <v>37436</v>
      </c>
      <c r="T27" s="13">
        <v>200207</v>
      </c>
      <c r="U27" s="11">
        <v>62473</v>
      </c>
      <c r="V27" s="14">
        <f t="shared" si="0"/>
        <v>220.46964288572664</v>
      </c>
    </row>
    <row r="28" spans="1:22" ht="15.75" x14ac:dyDescent="0.25">
      <c r="A28" s="92"/>
      <c r="B28" s="15" t="s">
        <v>27</v>
      </c>
      <c r="C28" s="16">
        <v>223.38837000000001</v>
      </c>
      <c r="D28" s="16">
        <v>869.70520999999997</v>
      </c>
      <c r="E28" s="16">
        <v>1802.72749</v>
      </c>
      <c r="F28" s="16">
        <v>389.85415619999998</v>
      </c>
      <c r="G28" s="16">
        <v>1648.1239599999999</v>
      </c>
      <c r="H28" s="16">
        <v>272.312365</v>
      </c>
      <c r="I28" s="16">
        <v>1584.3977237000001</v>
      </c>
      <c r="J28" s="16">
        <v>2823.8796299999999</v>
      </c>
      <c r="K28" s="16">
        <v>457.87223999999998</v>
      </c>
      <c r="L28" s="16">
        <v>18.46969</v>
      </c>
      <c r="M28" s="16">
        <v>1065.54269</v>
      </c>
      <c r="N28" s="16">
        <v>564.04570999999999</v>
      </c>
      <c r="O28" s="16">
        <v>534.33812999999998</v>
      </c>
      <c r="P28" s="16">
        <v>1302.0030274999999</v>
      </c>
      <c r="Q28" s="16">
        <v>73.004800000000003</v>
      </c>
      <c r="R28" s="16">
        <v>111.11995</v>
      </c>
      <c r="S28" s="16">
        <v>250.00149999999999</v>
      </c>
      <c r="T28" s="17">
        <v>13990.7866424</v>
      </c>
      <c r="U28" s="16">
        <v>11117.9280168</v>
      </c>
      <c r="V28" s="18">
        <f t="shared" si="0"/>
        <v>25.839874311642429</v>
      </c>
    </row>
    <row r="29" spans="1:22" ht="15.75" x14ac:dyDescent="0.25">
      <c r="A29" s="92"/>
      <c r="B29" s="15" t="s">
        <v>28</v>
      </c>
      <c r="C29" s="16">
        <v>1349.2657999999999</v>
      </c>
      <c r="D29" s="16">
        <v>3987.3668499999999</v>
      </c>
      <c r="E29" s="16">
        <v>12277.56919</v>
      </c>
      <c r="F29" s="16">
        <v>1634.4151199999999</v>
      </c>
      <c r="G29" s="16">
        <v>14713.563239999999</v>
      </c>
      <c r="H29" s="16">
        <v>1038.8734875999999</v>
      </c>
      <c r="I29" s="16">
        <v>7540.1470799999997</v>
      </c>
      <c r="J29" s="16">
        <v>13485.26924</v>
      </c>
      <c r="K29" s="16">
        <v>2484.8148700000002</v>
      </c>
      <c r="L29" s="16">
        <v>172.31772000000001</v>
      </c>
      <c r="M29" s="16">
        <v>3551.9794299999999</v>
      </c>
      <c r="N29" s="16">
        <v>2257.9164000000001</v>
      </c>
      <c r="O29" s="16">
        <v>1166.7745199999999</v>
      </c>
      <c r="P29" s="16">
        <v>4669.6208500000002</v>
      </c>
      <c r="Q29" s="16">
        <v>0</v>
      </c>
      <c r="R29" s="16">
        <v>0.76358000000000004</v>
      </c>
      <c r="S29" s="16">
        <v>4.98895</v>
      </c>
      <c r="T29" s="17">
        <v>70335.646327599999</v>
      </c>
      <c r="U29" s="16">
        <v>64257.94687320001</v>
      </c>
      <c r="V29" s="18">
        <f t="shared" si="0"/>
        <v>9.4582845393319115</v>
      </c>
    </row>
    <row r="30" spans="1:22" ht="15.75" x14ac:dyDescent="0.25">
      <c r="A30" s="92"/>
      <c r="B30" s="15" t="s">
        <v>29</v>
      </c>
      <c r="C30" s="16">
        <v>1572.65417</v>
      </c>
      <c r="D30" s="16">
        <v>4857.0720600000004</v>
      </c>
      <c r="E30" s="16">
        <v>14080.296679999999</v>
      </c>
      <c r="F30" s="16">
        <v>2024.2692762000001</v>
      </c>
      <c r="G30" s="16">
        <v>16361.6872</v>
      </c>
      <c r="H30" s="16">
        <v>1311.1858525999999</v>
      </c>
      <c r="I30" s="16">
        <v>9124.5448037000006</v>
      </c>
      <c r="J30" s="16">
        <v>16309.148870000001</v>
      </c>
      <c r="K30" s="16">
        <v>2942.6871099999998</v>
      </c>
      <c r="L30" s="16">
        <v>190.78740999999999</v>
      </c>
      <c r="M30" s="16">
        <v>4617.5221199999996</v>
      </c>
      <c r="N30" s="16">
        <v>2821.9621099999999</v>
      </c>
      <c r="O30" s="16">
        <v>1701.11265</v>
      </c>
      <c r="P30" s="16">
        <v>5971.6238775000002</v>
      </c>
      <c r="Q30" s="16">
        <v>73.004800000000003</v>
      </c>
      <c r="R30" s="16">
        <v>111.88352999999999</v>
      </c>
      <c r="S30" s="16">
        <v>254.99045000000001</v>
      </c>
      <c r="T30" s="17">
        <v>84326.432969999994</v>
      </c>
      <c r="U30" s="16">
        <v>75375.874890000036</v>
      </c>
      <c r="V30" s="18">
        <f t="shared" si="0"/>
        <v>11.874566090359783</v>
      </c>
    </row>
    <row r="31" spans="1:22" ht="15.75" x14ac:dyDescent="0.25">
      <c r="A31" s="92"/>
      <c r="B31" s="19" t="s">
        <v>30</v>
      </c>
      <c r="C31" s="20">
        <v>684</v>
      </c>
      <c r="D31" s="20">
        <v>16</v>
      </c>
      <c r="E31" s="20">
        <v>35</v>
      </c>
      <c r="F31" s="20">
        <v>162</v>
      </c>
      <c r="G31" s="20">
        <v>1215</v>
      </c>
      <c r="H31" s="20">
        <v>292</v>
      </c>
      <c r="I31" s="20">
        <v>1636</v>
      </c>
      <c r="J31" s="20">
        <v>1348</v>
      </c>
      <c r="K31" s="20">
        <v>115</v>
      </c>
      <c r="L31" s="20"/>
      <c r="M31" s="20">
        <v>138</v>
      </c>
      <c r="N31" s="20"/>
      <c r="O31" s="21">
        <v>1</v>
      </c>
      <c r="P31" s="21">
        <v>435</v>
      </c>
      <c r="Q31" s="22">
        <v>7</v>
      </c>
      <c r="R31" s="21">
        <v>6</v>
      </c>
      <c r="S31" s="20">
        <v>14</v>
      </c>
      <c r="T31" s="23">
        <v>6104</v>
      </c>
      <c r="U31" s="20">
        <v>5230</v>
      </c>
      <c r="V31" s="18">
        <f t="shared" si="0"/>
        <v>16.711281070745699</v>
      </c>
    </row>
    <row r="32" spans="1:22" ht="16.5" thickBot="1" x14ac:dyDescent="0.3">
      <c r="A32" s="93"/>
      <c r="B32" s="24" t="s">
        <v>31</v>
      </c>
      <c r="C32" s="25">
        <v>964.60838000000001</v>
      </c>
      <c r="D32" s="25">
        <v>72.860290000000006</v>
      </c>
      <c r="E32" s="25">
        <v>132.19399000000001</v>
      </c>
      <c r="F32" s="25">
        <v>290.59830069999998</v>
      </c>
      <c r="G32" s="25">
        <v>3682.7778382000001</v>
      </c>
      <c r="H32" s="25">
        <v>389.00573599999996</v>
      </c>
      <c r="I32" s="25">
        <v>4090.3768500000001</v>
      </c>
      <c r="J32" s="25">
        <v>2717.9809500000001</v>
      </c>
      <c r="K32" s="25">
        <v>211.82498000000001</v>
      </c>
      <c r="L32" s="25">
        <v>0</v>
      </c>
      <c r="M32" s="25">
        <v>122.08523</v>
      </c>
      <c r="N32" s="25">
        <v>0</v>
      </c>
      <c r="O32" s="25">
        <v>5.1912500000000001</v>
      </c>
      <c r="P32" s="25">
        <v>745.16833999999994</v>
      </c>
      <c r="Q32" s="25">
        <v>8.85</v>
      </c>
      <c r="R32" s="25">
        <v>12.225</v>
      </c>
      <c r="S32" s="25">
        <v>19.149999999999999</v>
      </c>
      <c r="T32" s="26">
        <v>13464.8971349</v>
      </c>
      <c r="U32" s="25">
        <v>10423.994877499999</v>
      </c>
      <c r="V32" s="27">
        <f t="shared" si="0"/>
        <v>29.172138830993983</v>
      </c>
    </row>
    <row r="33" spans="1:22" ht="15.75" x14ac:dyDescent="0.25">
      <c r="A33" s="91" t="s">
        <v>35</v>
      </c>
      <c r="B33" s="10" t="s">
        <v>26</v>
      </c>
      <c r="C33" s="11">
        <v>3416</v>
      </c>
      <c r="D33" s="11">
        <v>16113</v>
      </c>
      <c r="E33" s="11">
        <v>4358</v>
      </c>
      <c r="F33" s="11">
        <v>6327</v>
      </c>
      <c r="G33" s="11">
        <v>7765</v>
      </c>
      <c r="H33" s="11">
        <v>25286</v>
      </c>
      <c r="I33" s="11">
        <v>19826</v>
      </c>
      <c r="J33" s="11">
        <v>9080</v>
      </c>
      <c r="K33" s="11">
        <v>1963</v>
      </c>
      <c r="L33" s="11">
        <v>87</v>
      </c>
      <c r="M33" s="11">
        <v>770</v>
      </c>
      <c r="N33" s="11">
        <v>1653</v>
      </c>
      <c r="O33" s="11">
        <v>2046</v>
      </c>
      <c r="P33" s="11">
        <v>3320</v>
      </c>
      <c r="Q33" s="12">
        <v>3092</v>
      </c>
      <c r="R33" s="11">
        <v>1233</v>
      </c>
      <c r="S33" s="11">
        <v>1332</v>
      </c>
      <c r="T33" s="13">
        <v>107667</v>
      </c>
      <c r="U33" s="11">
        <v>110477</v>
      </c>
      <c r="V33" s="14">
        <f t="shared" si="0"/>
        <v>-2.5435158449269983</v>
      </c>
    </row>
    <row r="34" spans="1:22" ht="15.75" x14ac:dyDescent="0.25">
      <c r="A34" s="92"/>
      <c r="B34" s="15" t="s">
        <v>27</v>
      </c>
      <c r="C34" s="16">
        <v>2062.9814700000002</v>
      </c>
      <c r="D34" s="16">
        <v>1573.85815</v>
      </c>
      <c r="E34" s="16">
        <v>2559.9045500000002</v>
      </c>
      <c r="F34" s="16">
        <v>869.33470159999979</v>
      </c>
      <c r="G34" s="16">
        <v>3012.1777000000002</v>
      </c>
      <c r="H34" s="16">
        <v>770.22701240000026</v>
      </c>
      <c r="I34" s="16">
        <v>4056.4073821999996</v>
      </c>
      <c r="J34" s="16">
        <v>6592.8609900000001</v>
      </c>
      <c r="K34" s="16">
        <v>1086.6396999999999</v>
      </c>
      <c r="L34" s="16">
        <v>29.21705</v>
      </c>
      <c r="M34" s="16">
        <v>497.10834</v>
      </c>
      <c r="N34" s="16">
        <v>1154.4414300000001</v>
      </c>
      <c r="O34" s="16">
        <v>851.54920000000004</v>
      </c>
      <c r="P34" s="16">
        <v>2157.0061949999999</v>
      </c>
      <c r="Q34" s="16">
        <v>106.45708999999999</v>
      </c>
      <c r="R34" s="16">
        <v>59.916159999999998</v>
      </c>
      <c r="S34" s="16">
        <v>51.152070000000002</v>
      </c>
      <c r="T34" s="17">
        <v>27491.239191199998</v>
      </c>
      <c r="U34" s="16">
        <v>20541.761524699999</v>
      </c>
      <c r="V34" s="18">
        <f t="shared" si="0"/>
        <v>33.83097237373606</v>
      </c>
    </row>
    <row r="35" spans="1:22" ht="15.75" x14ac:dyDescent="0.25">
      <c r="A35" s="92"/>
      <c r="B35" s="15" t="s">
        <v>28</v>
      </c>
      <c r="C35" s="16">
        <v>7225.4542700000002</v>
      </c>
      <c r="D35" s="16">
        <v>5058.7646299999997</v>
      </c>
      <c r="E35" s="16">
        <v>13113.95189</v>
      </c>
      <c r="F35" s="16">
        <v>2265.54187</v>
      </c>
      <c r="G35" s="16">
        <v>13910.62995</v>
      </c>
      <c r="H35" s="16">
        <v>1866.4119597999991</v>
      </c>
      <c r="I35" s="16">
        <v>13835.148279999999</v>
      </c>
      <c r="J35" s="16">
        <v>24630.566009999999</v>
      </c>
      <c r="K35" s="16">
        <v>2731.1632300000001</v>
      </c>
      <c r="L35" s="16">
        <v>236.15839</v>
      </c>
      <c r="M35" s="16">
        <v>1741.5139799999999</v>
      </c>
      <c r="N35" s="16">
        <v>3526.3271500000001</v>
      </c>
      <c r="O35" s="16">
        <v>2688.0239799999999</v>
      </c>
      <c r="P35" s="16">
        <v>9382.3010400000003</v>
      </c>
      <c r="Q35" s="16">
        <v>0.88273000000000001</v>
      </c>
      <c r="R35" s="16">
        <v>2.7514099999999999</v>
      </c>
      <c r="S35" s="16">
        <v>2.51227</v>
      </c>
      <c r="T35" s="17">
        <v>102218.1030398</v>
      </c>
      <c r="U35" s="16">
        <v>93092.934854200023</v>
      </c>
      <c r="V35" s="18">
        <f t="shared" si="0"/>
        <v>9.802213454642505</v>
      </c>
    </row>
    <row r="36" spans="1:22" ht="15.75" x14ac:dyDescent="0.25">
      <c r="A36" s="92"/>
      <c r="B36" s="15" t="s">
        <v>29</v>
      </c>
      <c r="C36" s="16">
        <v>9288.4357400000008</v>
      </c>
      <c r="D36" s="16">
        <v>6632.6227799999997</v>
      </c>
      <c r="E36" s="16">
        <v>15673.85644</v>
      </c>
      <c r="F36" s="16">
        <v>3134.8765715999998</v>
      </c>
      <c r="G36" s="16">
        <v>16922.807649999999</v>
      </c>
      <c r="H36" s="16">
        <v>2636.638972199999</v>
      </c>
      <c r="I36" s="16">
        <v>17891.5556622</v>
      </c>
      <c r="J36" s="16">
        <v>31223.427</v>
      </c>
      <c r="K36" s="16">
        <v>3817.8029299999998</v>
      </c>
      <c r="L36" s="16">
        <v>265.37544000000003</v>
      </c>
      <c r="M36" s="16">
        <v>2238.6223199999999</v>
      </c>
      <c r="N36" s="16">
        <v>4680.7685799999999</v>
      </c>
      <c r="O36" s="16">
        <v>3539.5731799999999</v>
      </c>
      <c r="P36" s="16">
        <v>11539.307235</v>
      </c>
      <c r="Q36" s="16">
        <v>107.33982</v>
      </c>
      <c r="R36" s="16">
        <v>62.667569999999998</v>
      </c>
      <c r="S36" s="16">
        <v>53.664340000000003</v>
      </c>
      <c r="T36" s="17">
        <v>129709.34223099999</v>
      </c>
      <c r="U36" s="16">
        <v>113634.6963789</v>
      </c>
      <c r="V36" s="18">
        <f t="shared" si="0"/>
        <v>14.145895896532506</v>
      </c>
    </row>
    <row r="37" spans="1:22" ht="15.75" x14ac:dyDescent="0.25">
      <c r="A37" s="92"/>
      <c r="B37" s="19" t="s">
        <v>30</v>
      </c>
      <c r="C37" s="20">
        <v>2658</v>
      </c>
      <c r="D37" s="20">
        <v>72</v>
      </c>
      <c r="E37" s="20">
        <v>112</v>
      </c>
      <c r="F37" s="20">
        <v>217</v>
      </c>
      <c r="G37" s="20">
        <v>1815</v>
      </c>
      <c r="H37" s="20">
        <v>775</v>
      </c>
      <c r="I37" s="20">
        <v>2043</v>
      </c>
      <c r="J37" s="20">
        <v>5753</v>
      </c>
      <c r="K37" s="20">
        <v>136</v>
      </c>
      <c r="L37" s="20"/>
      <c r="M37" s="20">
        <v>78</v>
      </c>
      <c r="N37" s="20"/>
      <c r="O37" s="21">
        <v>8</v>
      </c>
      <c r="P37" s="21">
        <v>956</v>
      </c>
      <c r="Q37" s="22">
        <v>6</v>
      </c>
      <c r="R37" s="21">
        <v>1</v>
      </c>
      <c r="S37" s="20"/>
      <c r="T37" s="23">
        <v>14630</v>
      </c>
      <c r="U37" s="20">
        <v>13652</v>
      </c>
      <c r="V37" s="18">
        <f t="shared" si="0"/>
        <v>7.1637855259302663</v>
      </c>
    </row>
    <row r="38" spans="1:22" ht="16.5" thickBot="1" x14ac:dyDescent="0.3">
      <c r="A38" s="93"/>
      <c r="B38" s="24" t="s">
        <v>31</v>
      </c>
      <c r="C38" s="25">
        <v>3342.8926799999999</v>
      </c>
      <c r="D38" s="25">
        <v>294.15658000000002</v>
      </c>
      <c r="E38" s="25">
        <v>274.76629000000003</v>
      </c>
      <c r="F38" s="25">
        <v>301.29028800000003</v>
      </c>
      <c r="G38" s="25">
        <v>3951.128603800003</v>
      </c>
      <c r="H38" s="25">
        <v>988.38152110000033</v>
      </c>
      <c r="I38" s="25">
        <v>4411.1343100000004</v>
      </c>
      <c r="J38" s="25">
        <v>9147.5063399999999</v>
      </c>
      <c r="K38" s="25">
        <v>236.80846</v>
      </c>
      <c r="L38" s="25">
        <v>0</v>
      </c>
      <c r="M38" s="25">
        <v>79.826250000000002</v>
      </c>
      <c r="N38" s="25">
        <v>0</v>
      </c>
      <c r="O38" s="25">
        <v>33.950029999999998</v>
      </c>
      <c r="P38" s="25">
        <v>1566.4962499999999</v>
      </c>
      <c r="Q38" s="25">
        <v>9.9954099999999997</v>
      </c>
      <c r="R38" s="25">
        <v>1.65</v>
      </c>
      <c r="S38" s="25">
        <v>0</v>
      </c>
      <c r="T38" s="26">
        <v>24639.983012900004</v>
      </c>
      <c r="U38" s="25">
        <v>21854.235298199997</v>
      </c>
      <c r="V38" s="27">
        <f t="shared" si="0"/>
        <v>12.746946652164267</v>
      </c>
    </row>
    <row r="39" spans="1:22" ht="15.75" x14ac:dyDescent="0.25">
      <c r="A39" s="91" t="s">
        <v>36</v>
      </c>
      <c r="B39" s="10" t="s">
        <v>26</v>
      </c>
      <c r="C39" s="11">
        <v>1933</v>
      </c>
      <c r="D39" s="11">
        <v>1929</v>
      </c>
      <c r="E39" s="11">
        <v>1226</v>
      </c>
      <c r="F39" s="11">
        <v>3664</v>
      </c>
      <c r="G39" s="11">
        <v>333</v>
      </c>
      <c r="H39" s="11">
        <v>1299</v>
      </c>
      <c r="I39" s="11">
        <v>1510</v>
      </c>
      <c r="J39" s="11">
        <v>2793</v>
      </c>
      <c r="K39" s="11">
        <v>623</v>
      </c>
      <c r="L39" s="11">
        <v>11</v>
      </c>
      <c r="M39" s="11">
        <v>304</v>
      </c>
      <c r="N39" s="11">
        <v>318</v>
      </c>
      <c r="O39" s="11">
        <v>1002</v>
      </c>
      <c r="P39" s="11">
        <v>1437</v>
      </c>
      <c r="Q39" s="12">
        <v>537</v>
      </c>
      <c r="R39" s="11">
        <v>44250</v>
      </c>
      <c r="S39" s="11">
        <v>8</v>
      </c>
      <c r="T39" s="13">
        <v>63177</v>
      </c>
      <c r="U39" s="11">
        <v>20745</v>
      </c>
      <c r="V39" s="14">
        <f t="shared" si="0"/>
        <v>204.54085321764279</v>
      </c>
    </row>
    <row r="40" spans="1:22" ht="15.75" x14ac:dyDescent="0.25">
      <c r="A40" s="92"/>
      <c r="B40" s="15" t="s">
        <v>27</v>
      </c>
      <c r="C40" s="16">
        <v>781.83450000000005</v>
      </c>
      <c r="D40" s="16">
        <v>227.82817</v>
      </c>
      <c r="E40" s="16">
        <v>510.10359999999997</v>
      </c>
      <c r="F40" s="16">
        <v>270.16534159999998</v>
      </c>
      <c r="G40" s="16">
        <v>130.01025999999999</v>
      </c>
      <c r="H40" s="16">
        <v>29.573535599999996</v>
      </c>
      <c r="I40" s="16">
        <v>714.05951000000005</v>
      </c>
      <c r="J40" s="16">
        <v>1460.3894600000001</v>
      </c>
      <c r="K40" s="16">
        <v>238.45554000000001</v>
      </c>
      <c r="L40" s="16">
        <v>3.81366</v>
      </c>
      <c r="M40" s="16">
        <v>110.55013</v>
      </c>
      <c r="N40" s="16">
        <v>115.48475999999999</v>
      </c>
      <c r="O40" s="16">
        <v>292.30748</v>
      </c>
      <c r="P40" s="16">
        <v>483.39789330000013</v>
      </c>
      <c r="Q40" s="16">
        <v>23.12312</v>
      </c>
      <c r="R40" s="16">
        <v>509.12625000000003</v>
      </c>
      <c r="S40" s="16">
        <v>0.3211</v>
      </c>
      <c r="T40" s="17">
        <v>5900.5443105000004</v>
      </c>
      <c r="U40" s="16">
        <v>3964.5917515999995</v>
      </c>
      <c r="V40" s="18">
        <f t="shared" si="0"/>
        <v>48.83106963330345</v>
      </c>
    </row>
    <row r="41" spans="1:22" ht="15.75" x14ac:dyDescent="0.25">
      <c r="A41" s="92"/>
      <c r="B41" s="15" t="s">
        <v>28</v>
      </c>
      <c r="C41" s="16">
        <v>3617.1607680000002</v>
      </c>
      <c r="D41" s="16">
        <v>472.16674999999998</v>
      </c>
      <c r="E41" s="16">
        <v>2836.21414</v>
      </c>
      <c r="F41" s="16">
        <v>599.81163000000004</v>
      </c>
      <c r="G41" s="16">
        <v>420.93489</v>
      </c>
      <c r="H41" s="16">
        <v>32.815291000000002</v>
      </c>
      <c r="I41" s="16">
        <v>2476.86175</v>
      </c>
      <c r="J41" s="16">
        <v>4512.0407500000001</v>
      </c>
      <c r="K41" s="16">
        <v>485.13364999999999</v>
      </c>
      <c r="L41" s="16">
        <v>48.876809999999999</v>
      </c>
      <c r="M41" s="16">
        <v>286.75635</v>
      </c>
      <c r="N41" s="16">
        <v>434.79264000000001</v>
      </c>
      <c r="O41" s="16">
        <v>856.64056000000005</v>
      </c>
      <c r="P41" s="16">
        <v>1313.26747</v>
      </c>
      <c r="Q41" s="16">
        <v>0</v>
      </c>
      <c r="R41" s="16">
        <v>2.8314699999999999</v>
      </c>
      <c r="S41" s="16">
        <v>0</v>
      </c>
      <c r="T41" s="17">
        <v>18396.304919000002</v>
      </c>
      <c r="U41" s="16">
        <v>16601.918354600002</v>
      </c>
      <c r="V41" s="18">
        <f t="shared" si="0"/>
        <v>10.80830857057442</v>
      </c>
    </row>
    <row r="42" spans="1:22" ht="15.75" x14ac:dyDescent="0.25">
      <c r="A42" s="92"/>
      <c r="B42" s="15" t="s">
        <v>29</v>
      </c>
      <c r="C42" s="16">
        <v>4398.9952679999997</v>
      </c>
      <c r="D42" s="16">
        <v>699.99491999999998</v>
      </c>
      <c r="E42" s="16">
        <v>3346.31774</v>
      </c>
      <c r="F42" s="16">
        <v>869.97697159999996</v>
      </c>
      <c r="G42" s="16">
        <v>550.94515000000001</v>
      </c>
      <c r="H42" s="16">
        <v>62.388826600000002</v>
      </c>
      <c r="I42" s="16">
        <v>3190.9212600000001</v>
      </c>
      <c r="J42" s="16">
        <v>5972.4302100000004</v>
      </c>
      <c r="K42" s="16">
        <v>723.58919000000003</v>
      </c>
      <c r="L42" s="16">
        <v>52.690469999999998</v>
      </c>
      <c r="M42" s="16">
        <v>397.30648000000002</v>
      </c>
      <c r="N42" s="16">
        <v>550.27739999999994</v>
      </c>
      <c r="O42" s="16">
        <v>1148.94804</v>
      </c>
      <c r="P42" s="16">
        <v>1796.6653633000001</v>
      </c>
      <c r="Q42" s="16">
        <v>23.12312</v>
      </c>
      <c r="R42" s="16">
        <v>511.95771999999999</v>
      </c>
      <c r="S42" s="16">
        <v>0.3211</v>
      </c>
      <c r="T42" s="17">
        <v>24296.849229500003</v>
      </c>
      <c r="U42" s="16">
        <v>20566.510106199999</v>
      </c>
      <c r="V42" s="18">
        <f t="shared" si="0"/>
        <v>18.137929595432198</v>
      </c>
    </row>
    <row r="43" spans="1:22" ht="15.75" x14ac:dyDescent="0.25">
      <c r="A43" s="92"/>
      <c r="B43" s="19" t="s">
        <v>30</v>
      </c>
      <c r="C43" s="20">
        <v>892</v>
      </c>
      <c r="D43" s="20">
        <v>10</v>
      </c>
      <c r="E43" s="20">
        <v>31</v>
      </c>
      <c r="F43" s="20">
        <v>67</v>
      </c>
      <c r="G43" s="20">
        <v>5</v>
      </c>
      <c r="H43" s="20">
        <v>16</v>
      </c>
      <c r="I43" s="20">
        <v>227</v>
      </c>
      <c r="J43" s="20">
        <v>698</v>
      </c>
      <c r="K43" s="20">
        <v>27</v>
      </c>
      <c r="L43" s="20"/>
      <c r="M43" s="20">
        <v>8</v>
      </c>
      <c r="N43" s="20"/>
      <c r="O43" s="21">
        <v>3</v>
      </c>
      <c r="P43" s="21">
        <v>212</v>
      </c>
      <c r="Q43" s="22">
        <v>2</v>
      </c>
      <c r="R43" s="21">
        <v>143</v>
      </c>
      <c r="S43" s="20"/>
      <c r="T43" s="23">
        <v>2341</v>
      </c>
      <c r="U43" s="20">
        <v>1901</v>
      </c>
      <c r="V43" s="18">
        <f t="shared" si="0"/>
        <v>23.145712782745921</v>
      </c>
    </row>
    <row r="44" spans="1:22" ht="16.5" thickBot="1" x14ac:dyDescent="0.3">
      <c r="A44" s="93"/>
      <c r="B44" s="24" t="s">
        <v>31</v>
      </c>
      <c r="C44" s="25">
        <v>1338.5708099999999</v>
      </c>
      <c r="D44" s="25">
        <v>33.313000000000002</v>
      </c>
      <c r="E44" s="25">
        <v>122.52596</v>
      </c>
      <c r="F44" s="25">
        <v>93.810092699999998</v>
      </c>
      <c r="G44" s="25">
        <v>59.140132999999999</v>
      </c>
      <c r="H44" s="25">
        <v>13.505228200000001</v>
      </c>
      <c r="I44" s="25">
        <v>349.51600000000002</v>
      </c>
      <c r="J44" s="25">
        <v>1130.18994</v>
      </c>
      <c r="K44" s="25">
        <v>37.46134</v>
      </c>
      <c r="L44" s="25">
        <v>0</v>
      </c>
      <c r="M44" s="25">
        <v>4.5626699999999998</v>
      </c>
      <c r="N44" s="25">
        <v>0</v>
      </c>
      <c r="O44" s="25">
        <v>2.2843100000000001</v>
      </c>
      <c r="P44" s="25">
        <v>246.28035</v>
      </c>
      <c r="Q44" s="25">
        <v>5.2907500000000001</v>
      </c>
      <c r="R44" s="25">
        <v>247.94481999999999</v>
      </c>
      <c r="S44" s="25">
        <v>0</v>
      </c>
      <c r="T44" s="26">
        <v>3684.3954039</v>
      </c>
      <c r="U44" s="25">
        <v>2601.3943592999999</v>
      </c>
      <c r="V44" s="27">
        <f t="shared" si="0"/>
        <v>41.631559656776574</v>
      </c>
    </row>
    <row r="45" spans="1:22" ht="15.75" x14ac:dyDescent="0.25">
      <c r="A45" s="91" t="s">
        <v>37</v>
      </c>
      <c r="B45" s="10" t="s">
        <v>26</v>
      </c>
      <c r="C45" s="11">
        <v>3083</v>
      </c>
      <c r="D45" s="11">
        <v>41266</v>
      </c>
      <c r="E45" s="11">
        <v>1829</v>
      </c>
      <c r="F45" s="11">
        <v>7034</v>
      </c>
      <c r="G45" s="11">
        <v>2587</v>
      </c>
      <c r="H45" s="11">
        <v>157</v>
      </c>
      <c r="I45" s="11">
        <v>2333</v>
      </c>
      <c r="J45" s="11">
        <v>4915</v>
      </c>
      <c r="K45" s="11">
        <v>1315</v>
      </c>
      <c r="L45" s="11">
        <v>34</v>
      </c>
      <c r="M45" s="11">
        <v>1053</v>
      </c>
      <c r="N45" s="11">
        <v>1381</v>
      </c>
      <c r="O45" s="11">
        <v>1739</v>
      </c>
      <c r="P45" s="11">
        <v>3120</v>
      </c>
      <c r="Q45" s="12">
        <v>148</v>
      </c>
      <c r="R45" s="11">
        <v>620</v>
      </c>
      <c r="S45" s="11">
        <v>4082</v>
      </c>
      <c r="T45" s="13">
        <v>76696</v>
      </c>
      <c r="U45" s="11">
        <v>71912</v>
      </c>
      <c r="V45" s="14">
        <f t="shared" si="0"/>
        <v>6.6525753698965406</v>
      </c>
    </row>
    <row r="46" spans="1:22" ht="15.75" x14ac:dyDescent="0.25">
      <c r="A46" s="92"/>
      <c r="B46" s="15" t="s">
        <v>27</v>
      </c>
      <c r="C46" s="16">
        <v>1269.1411000000001</v>
      </c>
      <c r="D46" s="16">
        <v>820.25016000000005</v>
      </c>
      <c r="E46" s="16">
        <v>752.38295000000005</v>
      </c>
      <c r="F46" s="16">
        <v>671.18803369999978</v>
      </c>
      <c r="G46" s="16">
        <v>773.04618000000005</v>
      </c>
      <c r="H46" s="16">
        <v>33.935128800000001</v>
      </c>
      <c r="I46" s="16">
        <v>1178.220069</v>
      </c>
      <c r="J46" s="16">
        <v>2989.9077400000001</v>
      </c>
      <c r="K46" s="16">
        <v>545.82178999999996</v>
      </c>
      <c r="L46" s="16">
        <v>8.5743500000000008</v>
      </c>
      <c r="M46" s="16">
        <v>496.83359000000002</v>
      </c>
      <c r="N46" s="16">
        <v>752.00897999999995</v>
      </c>
      <c r="O46" s="16">
        <v>613.23306000000002</v>
      </c>
      <c r="P46" s="16">
        <v>1068.8796017</v>
      </c>
      <c r="Q46" s="16">
        <v>8.1944300000000005</v>
      </c>
      <c r="R46" s="16">
        <v>86.330290000000005</v>
      </c>
      <c r="S46" s="16">
        <v>42.941249999999997</v>
      </c>
      <c r="T46" s="17">
        <v>12110.888703200002</v>
      </c>
      <c r="U46" s="16">
        <v>9382.6484839000004</v>
      </c>
      <c r="V46" s="18">
        <f t="shared" si="0"/>
        <v>29.077506462929737</v>
      </c>
    </row>
    <row r="47" spans="1:22" ht="15.75" x14ac:dyDescent="0.25">
      <c r="A47" s="92"/>
      <c r="B47" s="15" t="s">
        <v>28</v>
      </c>
      <c r="C47" s="16">
        <v>4611.4523200000003</v>
      </c>
      <c r="D47" s="16">
        <v>1415.0655099999999</v>
      </c>
      <c r="E47" s="16">
        <v>4802.1518699999997</v>
      </c>
      <c r="F47" s="16">
        <v>1284.63229</v>
      </c>
      <c r="G47" s="16">
        <v>3686.8256200000001</v>
      </c>
      <c r="H47" s="16">
        <v>129.30883929999996</v>
      </c>
      <c r="I47" s="16">
        <v>3912.8287700000001</v>
      </c>
      <c r="J47" s="16">
        <v>9176.1433199999992</v>
      </c>
      <c r="K47" s="16">
        <v>1478.5834299999999</v>
      </c>
      <c r="L47" s="16">
        <v>58.463419999999999</v>
      </c>
      <c r="M47" s="16">
        <v>1047.0477900000001</v>
      </c>
      <c r="N47" s="16">
        <v>2016.7298000000001</v>
      </c>
      <c r="O47" s="16">
        <v>1599.2300299999999</v>
      </c>
      <c r="P47" s="16">
        <v>3103.8748000000001</v>
      </c>
      <c r="Q47" s="16">
        <v>0</v>
      </c>
      <c r="R47" s="16">
        <v>0.92378000000000005</v>
      </c>
      <c r="S47" s="16">
        <v>0.20449999999999999</v>
      </c>
      <c r="T47" s="17">
        <v>38323.466089300004</v>
      </c>
      <c r="U47" s="16">
        <v>34498.6176471</v>
      </c>
      <c r="V47" s="18">
        <f t="shared" si="0"/>
        <v>11.086961458357232</v>
      </c>
    </row>
    <row r="48" spans="1:22" ht="15.75" x14ac:dyDescent="0.25">
      <c r="A48" s="92"/>
      <c r="B48" s="15" t="s">
        <v>29</v>
      </c>
      <c r="C48" s="16">
        <v>5880.5934200000002</v>
      </c>
      <c r="D48" s="16">
        <v>2235.31567</v>
      </c>
      <c r="E48" s="16">
        <v>5554.5348199999999</v>
      </c>
      <c r="F48" s="16">
        <v>1955.8203236999998</v>
      </c>
      <c r="G48" s="16">
        <v>4459.8717999999999</v>
      </c>
      <c r="H48" s="16">
        <v>163.24396809999996</v>
      </c>
      <c r="I48" s="16">
        <v>5091.048839</v>
      </c>
      <c r="J48" s="16">
        <v>12166.05106</v>
      </c>
      <c r="K48" s="16">
        <v>2024.4052200000001</v>
      </c>
      <c r="L48" s="16">
        <v>67.037769999999995</v>
      </c>
      <c r="M48" s="16">
        <v>1543.88138</v>
      </c>
      <c r="N48" s="16">
        <v>2768.7387800000001</v>
      </c>
      <c r="O48" s="16">
        <v>2212.4630900000002</v>
      </c>
      <c r="P48" s="16">
        <v>4172.7544017</v>
      </c>
      <c r="Q48" s="16">
        <v>8.1944300000000005</v>
      </c>
      <c r="R48" s="16">
        <v>87.254069999999999</v>
      </c>
      <c r="S48" s="16">
        <v>43.14575</v>
      </c>
      <c r="T48" s="17">
        <v>50434.354792500002</v>
      </c>
      <c r="U48" s="16">
        <v>43881.266130999997</v>
      </c>
      <c r="V48" s="18">
        <f t="shared" si="0"/>
        <v>14.933681817513841</v>
      </c>
    </row>
    <row r="49" spans="1:22" ht="15.75" x14ac:dyDescent="0.25">
      <c r="A49" s="92"/>
      <c r="B49" s="19" t="s">
        <v>30</v>
      </c>
      <c r="C49" s="20">
        <v>1322</v>
      </c>
      <c r="D49" s="20">
        <v>199</v>
      </c>
      <c r="E49" s="20">
        <v>40</v>
      </c>
      <c r="F49" s="20">
        <v>108</v>
      </c>
      <c r="G49" s="20">
        <v>1092</v>
      </c>
      <c r="H49" s="20">
        <v>72</v>
      </c>
      <c r="I49" s="20">
        <v>1210</v>
      </c>
      <c r="J49" s="20">
        <v>2120</v>
      </c>
      <c r="K49" s="20">
        <v>69</v>
      </c>
      <c r="L49" s="20"/>
      <c r="M49" s="20">
        <v>61</v>
      </c>
      <c r="N49" s="20"/>
      <c r="O49" s="21">
        <v>6</v>
      </c>
      <c r="P49" s="21">
        <v>594</v>
      </c>
      <c r="Q49" s="22"/>
      <c r="R49" s="21">
        <v>2</v>
      </c>
      <c r="S49" s="20"/>
      <c r="T49" s="23">
        <v>6895</v>
      </c>
      <c r="U49" s="20">
        <v>5933</v>
      </c>
      <c r="V49" s="18">
        <f t="shared" si="0"/>
        <v>16.21439406708242</v>
      </c>
    </row>
    <row r="50" spans="1:22" ht="16.5" thickBot="1" x14ac:dyDescent="0.3">
      <c r="A50" s="93"/>
      <c r="B50" s="24" t="s">
        <v>31</v>
      </c>
      <c r="C50" s="25">
        <v>1745.04051</v>
      </c>
      <c r="D50" s="25">
        <v>277.18150000000003</v>
      </c>
      <c r="E50" s="25">
        <v>96.858000000000004</v>
      </c>
      <c r="F50" s="25">
        <v>167.31147010000001</v>
      </c>
      <c r="G50" s="25">
        <v>1945.5889420000001</v>
      </c>
      <c r="H50" s="25">
        <v>65.579178400000018</v>
      </c>
      <c r="I50" s="25">
        <v>1651.30196</v>
      </c>
      <c r="J50" s="25">
        <v>3278.3634999999999</v>
      </c>
      <c r="K50" s="25">
        <v>96.485060000000004</v>
      </c>
      <c r="L50" s="25">
        <v>0</v>
      </c>
      <c r="M50" s="25">
        <v>57.099809999999998</v>
      </c>
      <c r="N50" s="25">
        <v>0</v>
      </c>
      <c r="O50" s="25">
        <v>9.9276300000000006</v>
      </c>
      <c r="P50" s="25">
        <v>793.63800000000003</v>
      </c>
      <c r="Q50" s="25">
        <v>0</v>
      </c>
      <c r="R50" s="25">
        <v>5.8</v>
      </c>
      <c r="S50" s="25">
        <v>0</v>
      </c>
      <c r="T50" s="26">
        <v>10190.1755605</v>
      </c>
      <c r="U50" s="25">
        <v>8090.9019604999994</v>
      </c>
      <c r="V50" s="27">
        <f t="shared" si="0"/>
        <v>25.946101068196235</v>
      </c>
    </row>
    <row r="51" spans="1:22" ht="15.75" x14ac:dyDescent="0.25">
      <c r="A51" s="94" t="s">
        <v>38</v>
      </c>
      <c r="B51" s="95"/>
      <c r="C51" s="11">
        <v>185224</v>
      </c>
      <c r="D51" s="11">
        <v>311633</v>
      </c>
      <c r="E51" s="11">
        <v>22425</v>
      </c>
      <c r="F51" s="11">
        <v>88360</v>
      </c>
      <c r="G51" s="11">
        <v>29074</v>
      </c>
      <c r="H51" s="11">
        <v>261213</v>
      </c>
      <c r="I51" s="11">
        <v>266689</v>
      </c>
      <c r="J51" s="11">
        <v>315747</v>
      </c>
      <c r="K51" s="11">
        <v>33574</v>
      </c>
      <c r="L51" s="11">
        <v>30241</v>
      </c>
      <c r="M51" s="11">
        <v>142570</v>
      </c>
      <c r="N51" s="11">
        <v>245518</v>
      </c>
      <c r="O51" s="11">
        <v>174974</v>
      </c>
      <c r="P51" s="11">
        <v>184983</v>
      </c>
      <c r="Q51" s="12">
        <v>448856</v>
      </c>
      <c r="R51" s="11">
        <v>64478</v>
      </c>
      <c r="S51" s="11">
        <v>54844</v>
      </c>
      <c r="T51" s="13">
        <v>2860403</v>
      </c>
      <c r="U51" s="11">
        <v>3776175</v>
      </c>
      <c r="V51" s="14">
        <f t="shared" si="0"/>
        <v>-24.251312505379122</v>
      </c>
    </row>
    <row r="52" spans="1:22" ht="15.75" x14ac:dyDescent="0.25">
      <c r="A52" s="84" t="s">
        <v>39</v>
      </c>
      <c r="B52" s="84"/>
      <c r="C52" s="16">
        <v>11757.427019999999</v>
      </c>
      <c r="D52" s="16">
        <v>9492.8234601000004</v>
      </c>
      <c r="E52" s="16">
        <v>11985.176350899999</v>
      </c>
      <c r="F52" s="16">
        <v>6968.1783176999988</v>
      </c>
      <c r="G52" s="16">
        <v>13301.601932</v>
      </c>
      <c r="H52" s="16">
        <v>6281.378105400001</v>
      </c>
      <c r="I52" s="16">
        <v>24567.8510862</v>
      </c>
      <c r="J52" s="16">
        <v>40733.0245345</v>
      </c>
      <c r="K52" s="16">
        <v>6060.6645093000006</v>
      </c>
      <c r="L52" s="16">
        <v>4491.1043200000004</v>
      </c>
      <c r="M52" s="16">
        <v>6884.8315804999993</v>
      </c>
      <c r="N52" s="16">
        <v>8374.3550200000009</v>
      </c>
      <c r="O52" s="16">
        <v>11581.00533</v>
      </c>
      <c r="P52" s="16">
        <v>12553.740384100003</v>
      </c>
      <c r="Q52" s="16">
        <v>1261.97702</v>
      </c>
      <c r="R52" s="16">
        <v>1093.1992700000001</v>
      </c>
      <c r="S52" s="16">
        <v>473.21767999999997</v>
      </c>
      <c r="T52" s="17">
        <v>177861.55592069999</v>
      </c>
      <c r="U52" s="16">
        <v>138420.37840720001</v>
      </c>
      <c r="V52" s="18">
        <f t="shared" si="0"/>
        <v>28.493765128623881</v>
      </c>
    </row>
    <row r="53" spans="1:22" ht="15.75" x14ac:dyDescent="0.25">
      <c r="A53" s="84" t="s">
        <v>40</v>
      </c>
      <c r="B53" s="84"/>
      <c r="C53" s="16">
        <v>32933.320609599999</v>
      </c>
      <c r="D53" s="16">
        <v>23811.407309999999</v>
      </c>
      <c r="E53" s="16">
        <v>70580.974610000005</v>
      </c>
      <c r="F53" s="16">
        <v>17010.027953000001</v>
      </c>
      <c r="G53" s="16">
        <v>81298.958019600002</v>
      </c>
      <c r="H53" s="16">
        <v>22403.885568599992</v>
      </c>
      <c r="I53" s="16">
        <v>71555.382070000007</v>
      </c>
      <c r="J53" s="16">
        <v>183656.11042699998</v>
      </c>
      <c r="K53" s="16">
        <v>17437.777078800002</v>
      </c>
      <c r="L53" s="16">
        <v>22488.5645</v>
      </c>
      <c r="M53" s="16">
        <v>16529.3037</v>
      </c>
      <c r="N53" s="16">
        <v>23696.810720000001</v>
      </c>
      <c r="O53" s="16">
        <v>12983.365250000001</v>
      </c>
      <c r="P53" s="16">
        <v>37494.579007499997</v>
      </c>
      <c r="Q53" s="16">
        <v>2.64479</v>
      </c>
      <c r="R53" s="16">
        <v>9.0987100000000005</v>
      </c>
      <c r="S53" s="16">
        <v>14.664540000000001</v>
      </c>
      <c r="T53" s="17">
        <v>633906.87486410001</v>
      </c>
      <c r="U53" s="16">
        <v>604038.22208360012</v>
      </c>
      <c r="V53" s="18">
        <f t="shared" si="0"/>
        <v>4.9448282722026171</v>
      </c>
    </row>
    <row r="54" spans="1:22" ht="15.75" x14ac:dyDescent="0.25">
      <c r="A54" s="84" t="s">
        <v>41</v>
      </c>
      <c r="B54" s="84"/>
      <c r="C54" s="16">
        <v>44690.747629600002</v>
      </c>
      <c r="D54" s="16">
        <v>33304.230770100003</v>
      </c>
      <c r="E54" s="16">
        <v>82566.150960900006</v>
      </c>
      <c r="F54" s="16">
        <v>23978.206270699997</v>
      </c>
      <c r="G54" s="16">
        <v>94600.559951599993</v>
      </c>
      <c r="H54" s="16">
        <v>28685.263673999991</v>
      </c>
      <c r="I54" s="16">
        <v>96123.233156199989</v>
      </c>
      <c r="J54" s="16">
        <v>224389.13496149998</v>
      </c>
      <c r="K54" s="16">
        <v>23498.441588100006</v>
      </c>
      <c r="L54" s="16">
        <v>26979.668819999999</v>
      </c>
      <c r="M54" s="16">
        <v>23414.135280500002</v>
      </c>
      <c r="N54" s="16">
        <v>32071.16574</v>
      </c>
      <c r="O54" s="16">
        <v>24564.370579999999</v>
      </c>
      <c r="P54" s="16">
        <v>50048.319391600002</v>
      </c>
      <c r="Q54" s="16">
        <v>1264.6218100000001</v>
      </c>
      <c r="R54" s="16">
        <v>1102.2979800000001</v>
      </c>
      <c r="S54" s="16">
        <v>487.88222000000002</v>
      </c>
      <c r="T54" s="17">
        <v>811768.43078479997</v>
      </c>
      <c r="U54" s="16">
        <v>742458.60049080022</v>
      </c>
      <c r="V54" s="18">
        <f t="shared" si="0"/>
        <v>9.3351777793647592</v>
      </c>
    </row>
    <row r="55" spans="1:22" ht="15.75" x14ac:dyDescent="0.25">
      <c r="A55" s="85" t="s">
        <v>42</v>
      </c>
      <c r="B55" s="86"/>
      <c r="C55" s="20">
        <v>16041</v>
      </c>
      <c r="D55" s="20">
        <v>1827</v>
      </c>
      <c r="E55" s="20">
        <v>421</v>
      </c>
      <c r="F55" s="20">
        <v>1224</v>
      </c>
      <c r="G55" s="20">
        <v>9462</v>
      </c>
      <c r="H55" s="20">
        <v>10765</v>
      </c>
      <c r="I55" s="20">
        <v>13762</v>
      </c>
      <c r="J55" s="20">
        <v>29685</v>
      </c>
      <c r="K55" s="20">
        <v>895</v>
      </c>
      <c r="L55" s="20">
        <v>12106</v>
      </c>
      <c r="M55" s="20">
        <v>1958</v>
      </c>
      <c r="N55" s="20"/>
      <c r="O55" s="21">
        <v>353</v>
      </c>
      <c r="P55" s="21">
        <v>5912</v>
      </c>
      <c r="Q55" s="22">
        <v>40340</v>
      </c>
      <c r="R55" s="21">
        <v>187</v>
      </c>
      <c r="S55" s="20">
        <v>49</v>
      </c>
      <c r="T55" s="23">
        <v>144987</v>
      </c>
      <c r="U55" s="20">
        <v>92302</v>
      </c>
      <c r="V55" s="18">
        <f t="shared" si="0"/>
        <v>57.078936534419626</v>
      </c>
    </row>
    <row r="56" spans="1:22" ht="16.5" thickBot="1" x14ac:dyDescent="0.3">
      <c r="A56" s="87" t="s">
        <v>43</v>
      </c>
      <c r="B56" s="88"/>
      <c r="C56" s="25">
        <v>20987.696019999999</v>
      </c>
      <c r="D56" s="25">
        <v>3316.3769474999999</v>
      </c>
      <c r="E56" s="25">
        <v>1174.43749</v>
      </c>
      <c r="F56" s="25">
        <v>2813.1172500000007</v>
      </c>
      <c r="G56" s="25">
        <v>28678.316877099995</v>
      </c>
      <c r="H56" s="25">
        <v>11627.3215936</v>
      </c>
      <c r="I56" s="25">
        <v>27937.883330000001</v>
      </c>
      <c r="J56" s="25">
        <v>59368.761299999998</v>
      </c>
      <c r="K56" s="25">
        <v>1766.78918</v>
      </c>
      <c r="L56" s="25">
        <v>34431.739959999999</v>
      </c>
      <c r="M56" s="25">
        <v>2049.2771189999999</v>
      </c>
      <c r="N56" s="25">
        <v>0</v>
      </c>
      <c r="O56" s="25">
        <v>3185.5076399999998</v>
      </c>
      <c r="P56" s="25">
        <v>11416.689815999998</v>
      </c>
      <c r="Q56" s="25">
        <v>229.31943999999999</v>
      </c>
      <c r="R56" s="25">
        <v>329.95082000000002</v>
      </c>
      <c r="S56" s="25">
        <v>67.720659999999995</v>
      </c>
      <c r="T56" s="26">
        <v>209380.9054432</v>
      </c>
      <c r="U56" s="25">
        <v>164427.45502509997</v>
      </c>
      <c r="V56" s="27">
        <f t="shared" si="0"/>
        <v>27.339382228617382</v>
      </c>
    </row>
    <row r="57" spans="1:22" s="5" customFormat="1" ht="15.75" x14ac:dyDescent="0.25">
      <c r="A57" s="28"/>
      <c r="B57" s="28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30"/>
      <c r="R57" s="29"/>
      <c r="S57" s="29"/>
      <c r="T57" s="31"/>
      <c r="U57" s="29"/>
      <c r="V57" s="32"/>
    </row>
    <row r="58" spans="1:22" s="5" customFormat="1" ht="20.25" x14ac:dyDescent="0.3">
      <c r="A58" s="89" t="s">
        <v>44</v>
      </c>
      <c r="B58" s="89"/>
      <c r="C58" s="89"/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</row>
    <row r="59" spans="1:22" s="5" customFormat="1" x14ac:dyDescent="0.25">
      <c r="A59" s="90" t="s">
        <v>1</v>
      </c>
      <c r="B59" s="90"/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</row>
    <row r="60" spans="1:22" x14ac:dyDescent="0.25">
      <c r="U60" s="34"/>
      <c r="V60" s="34" t="s">
        <v>2</v>
      </c>
    </row>
    <row r="61" spans="1:22" ht="72" thickBot="1" x14ac:dyDescent="0.3">
      <c r="A61" s="35" t="s">
        <v>45</v>
      </c>
      <c r="B61" s="35" t="s">
        <v>4</v>
      </c>
      <c r="C61" s="35" t="s">
        <v>5</v>
      </c>
      <c r="D61" s="35" t="s">
        <v>6</v>
      </c>
      <c r="E61" s="35" t="s">
        <v>7</v>
      </c>
      <c r="F61" s="35" t="s">
        <v>8</v>
      </c>
      <c r="G61" s="35" t="s">
        <v>9</v>
      </c>
      <c r="H61" s="35" t="s">
        <v>10</v>
      </c>
      <c r="I61" s="35" t="s">
        <v>11</v>
      </c>
      <c r="J61" s="35" t="s">
        <v>12</v>
      </c>
      <c r="K61" s="35" t="s">
        <v>13</v>
      </c>
      <c r="L61" s="35" t="s">
        <v>14</v>
      </c>
      <c r="M61" s="35" t="s">
        <v>15</v>
      </c>
      <c r="N61" s="35" t="s">
        <v>16</v>
      </c>
      <c r="O61" s="35" t="s">
        <v>17</v>
      </c>
      <c r="P61" s="35" t="s">
        <v>18</v>
      </c>
      <c r="Q61" s="35" t="s">
        <v>19</v>
      </c>
      <c r="R61" s="35" t="s">
        <v>20</v>
      </c>
      <c r="S61" s="35" t="s">
        <v>21</v>
      </c>
      <c r="T61" s="35" t="s">
        <v>22</v>
      </c>
      <c r="U61" s="35" t="s">
        <v>23</v>
      </c>
      <c r="V61" s="35" t="s">
        <v>24</v>
      </c>
    </row>
    <row r="62" spans="1:22" ht="15.75" x14ac:dyDescent="0.25">
      <c r="A62" s="75" t="s">
        <v>46</v>
      </c>
      <c r="B62" s="36" t="s">
        <v>26</v>
      </c>
      <c r="C62" s="36">
        <v>337</v>
      </c>
      <c r="D62" s="36">
        <v>366</v>
      </c>
      <c r="E62" s="36">
        <v>5025</v>
      </c>
      <c r="F62" s="36">
        <v>487</v>
      </c>
      <c r="G62" s="36">
        <v>1755</v>
      </c>
      <c r="H62" s="36">
        <v>219</v>
      </c>
      <c r="I62" s="36">
        <v>6762</v>
      </c>
      <c r="J62" s="36">
        <v>587</v>
      </c>
      <c r="K62" s="36">
        <v>389</v>
      </c>
      <c r="L62" s="36">
        <v>2</v>
      </c>
      <c r="M62" s="36">
        <v>69</v>
      </c>
      <c r="N62" s="36">
        <v>137</v>
      </c>
      <c r="O62" s="36">
        <v>686</v>
      </c>
      <c r="P62" s="36">
        <v>770</v>
      </c>
      <c r="Q62" s="37"/>
      <c r="R62" s="36"/>
      <c r="S62" s="36"/>
      <c r="T62" s="38">
        <v>17591</v>
      </c>
      <c r="U62" s="36">
        <v>16914</v>
      </c>
      <c r="V62" s="18">
        <f>(T62-U62)/U62*100</f>
        <v>4.0026013952938397</v>
      </c>
    </row>
    <row r="63" spans="1:22" ht="15" customHeight="1" x14ac:dyDescent="0.25">
      <c r="A63" s="76"/>
      <c r="B63" s="39" t="s">
        <v>27</v>
      </c>
      <c r="C63" s="40">
        <v>229.57035999999999</v>
      </c>
      <c r="D63" s="40">
        <v>403.58659999999998</v>
      </c>
      <c r="E63" s="40">
        <v>3972.7741599999999</v>
      </c>
      <c r="F63" s="40">
        <v>416.82862999999998</v>
      </c>
      <c r="G63" s="40">
        <v>2428.4807300000002</v>
      </c>
      <c r="H63" s="40">
        <v>184.71955</v>
      </c>
      <c r="I63" s="40">
        <v>9117.6432700000005</v>
      </c>
      <c r="J63" s="40">
        <v>675.66917999999998</v>
      </c>
      <c r="K63" s="40">
        <v>473.14812000000001</v>
      </c>
      <c r="L63" s="40">
        <v>0.79513</v>
      </c>
      <c r="M63" s="40">
        <v>121.17843000000001</v>
      </c>
      <c r="N63" s="40">
        <v>286.50400000000002</v>
      </c>
      <c r="O63" s="40">
        <v>657.28705000000002</v>
      </c>
      <c r="P63" s="40">
        <v>1242.4452000000001</v>
      </c>
      <c r="Q63" s="40">
        <v>0</v>
      </c>
      <c r="R63" s="40">
        <v>0</v>
      </c>
      <c r="S63" s="40">
        <v>0</v>
      </c>
      <c r="T63" s="41">
        <v>20210.630410000002</v>
      </c>
      <c r="U63" s="40">
        <v>17269.889172900006</v>
      </c>
      <c r="V63" s="18">
        <f t="shared" ref="V63:V126" si="1">(T63-U63)/U63*100</f>
        <v>17.028141916015425</v>
      </c>
    </row>
    <row r="64" spans="1:22" ht="15.75" x14ac:dyDescent="0.25">
      <c r="A64" s="76"/>
      <c r="B64" s="42" t="s">
        <v>28</v>
      </c>
      <c r="C64" s="43">
        <v>7083.1343699999998</v>
      </c>
      <c r="D64" s="43">
        <v>6846.8104999999996</v>
      </c>
      <c r="E64" s="43">
        <v>28485.912619999999</v>
      </c>
      <c r="F64" s="43">
        <v>6030.8846645000003</v>
      </c>
      <c r="G64" s="43">
        <v>11882.94915</v>
      </c>
      <c r="H64" s="43">
        <v>1589.9829026000002</v>
      </c>
      <c r="I64" s="43">
        <v>31179.319189999998</v>
      </c>
      <c r="J64" s="43">
        <v>29932.797549999999</v>
      </c>
      <c r="K64" s="43">
        <v>5417.9502499999999</v>
      </c>
      <c r="L64" s="43">
        <v>48.263060000000003</v>
      </c>
      <c r="M64" s="43">
        <v>6244.3759200000004</v>
      </c>
      <c r="N64" s="43">
        <v>6540.9735799999999</v>
      </c>
      <c r="O64" s="43">
        <v>5504.9393200000004</v>
      </c>
      <c r="P64" s="43">
        <v>9501.8628200000003</v>
      </c>
      <c r="Q64" s="40">
        <v>0</v>
      </c>
      <c r="R64" s="43">
        <v>0</v>
      </c>
      <c r="S64" s="43">
        <v>0</v>
      </c>
      <c r="T64" s="44">
        <v>156290.15589709999</v>
      </c>
      <c r="U64" s="43">
        <v>150785.24486759998</v>
      </c>
      <c r="V64" s="18">
        <f t="shared" si="1"/>
        <v>3.6508287228857914</v>
      </c>
    </row>
    <row r="65" spans="1:24" ht="15.75" x14ac:dyDescent="0.25">
      <c r="A65" s="76"/>
      <c r="B65" s="42" t="s">
        <v>47</v>
      </c>
      <c r="C65" s="43">
        <v>7312.7047300000004</v>
      </c>
      <c r="D65" s="43">
        <v>7250.3971000000001</v>
      </c>
      <c r="E65" s="43">
        <v>32458.68678</v>
      </c>
      <c r="F65" s="43">
        <v>6447.7132945000003</v>
      </c>
      <c r="G65" s="43">
        <v>14311.42988</v>
      </c>
      <c r="H65" s="43">
        <v>1774.7024526000002</v>
      </c>
      <c r="I65" s="43">
        <v>40296.962460000002</v>
      </c>
      <c r="J65" s="43">
        <v>30608.46673</v>
      </c>
      <c r="K65" s="43">
        <v>5891.0983699999997</v>
      </c>
      <c r="L65" s="43">
        <v>49.058190000000003</v>
      </c>
      <c r="M65" s="43">
        <v>6365.5543500000003</v>
      </c>
      <c r="N65" s="43">
        <v>6827.4775799999998</v>
      </c>
      <c r="O65" s="43">
        <v>6162.2263700000003</v>
      </c>
      <c r="P65" s="43">
        <v>10744.30802</v>
      </c>
      <c r="Q65" s="40">
        <v>0</v>
      </c>
      <c r="R65" s="43">
        <v>0</v>
      </c>
      <c r="S65" s="43">
        <v>0</v>
      </c>
      <c r="T65" s="43">
        <v>176500.7863071</v>
      </c>
      <c r="U65" s="43">
        <v>168055.13404050001</v>
      </c>
      <c r="V65" s="18">
        <f t="shared" si="1"/>
        <v>5.0255246974868717</v>
      </c>
    </row>
    <row r="66" spans="1:24" ht="15.75" x14ac:dyDescent="0.25">
      <c r="A66" s="76"/>
      <c r="B66" s="45" t="s">
        <v>30</v>
      </c>
      <c r="C66" s="45">
        <v>761</v>
      </c>
      <c r="D66" s="45">
        <v>17</v>
      </c>
      <c r="E66" s="45">
        <v>117</v>
      </c>
      <c r="F66" s="45">
        <v>289</v>
      </c>
      <c r="G66" s="45">
        <v>1798</v>
      </c>
      <c r="H66" s="45">
        <v>1797</v>
      </c>
      <c r="I66" s="45">
        <v>1760</v>
      </c>
      <c r="J66" s="45">
        <v>2321</v>
      </c>
      <c r="K66" s="45">
        <v>98</v>
      </c>
      <c r="L66" s="45">
        <v>41</v>
      </c>
      <c r="M66" s="45">
        <v>65</v>
      </c>
      <c r="N66" s="45"/>
      <c r="O66" s="45">
        <v>64</v>
      </c>
      <c r="P66" s="45">
        <v>558</v>
      </c>
      <c r="Q66" s="46"/>
      <c r="R66" s="45"/>
      <c r="S66" s="45"/>
      <c r="T66" s="47">
        <v>9686</v>
      </c>
      <c r="U66" s="45">
        <v>11598</v>
      </c>
      <c r="V66" s="18">
        <f t="shared" si="1"/>
        <v>-16.485600965683737</v>
      </c>
    </row>
    <row r="67" spans="1:24" ht="16.5" thickBot="1" x14ac:dyDescent="0.3">
      <c r="A67" s="77"/>
      <c r="B67" s="48" t="s">
        <v>31</v>
      </c>
      <c r="C67" s="49">
        <v>1103.06699</v>
      </c>
      <c r="D67" s="49">
        <v>230.16732999999999</v>
      </c>
      <c r="E67" s="49">
        <v>369.69882999999999</v>
      </c>
      <c r="F67" s="49">
        <v>360.94578799999999</v>
      </c>
      <c r="G67" s="49">
        <v>2844.9634620999996</v>
      </c>
      <c r="H67" s="49">
        <v>2187.5392783000002</v>
      </c>
      <c r="I67" s="49">
        <v>5768.8927400000002</v>
      </c>
      <c r="J67" s="49">
        <v>4068.08628</v>
      </c>
      <c r="K67" s="49">
        <v>257.02255000000002</v>
      </c>
      <c r="L67" s="49">
        <v>68.08681</v>
      </c>
      <c r="M67" s="49">
        <v>123.78012</v>
      </c>
      <c r="N67" s="49">
        <v>0</v>
      </c>
      <c r="O67" s="49">
        <v>610.29386</v>
      </c>
      <c r="P67" s="49">
        <v>1161.43659</v>
      </c>
      <c r="Q67" s="43">
        <v>0</v>
      </c>
      <c r="R67" s="49">
        <v>0</v>
      </c>
      <c r="S67" s="49">
        <v>0</v>
      </c>
      <c r="T67" s="50">
        <v>19153.980628400001</v>
      </c>
      <c r="U67" s="49">
        <v>19918.411083899999</v>
      </c>
      <c r="V67" s="18">
        <f t="shared" si="1"/>
        <v>-3.8378084089141291</v>
      </c>
    </row>
    <row r="68" spans="1:24" ht="15" customHeight="1" x14ac:dyDescent="0.25">
      <c r="A68" s="75" t="s">
        <v>48</v>
      </c>
      <c r="B68" s="36" t="s">
        <v>26</v>
      </c>
      <c r="C68" s="36">
        <v>4978</v>
      </c>
      <c r="D68" s="36">
        <v>1769</v>
      </c>
      <c r="E68" s="36">
        <v>4132</v>
      </c>
      <c r="F68" s="36">
        <v>2581</v>
      </c>
      <c r="G68" s="36">
        <v>3539</v>
      </c>
      <c r="H68" s="36">
        <v>1046</v>
      </c>
      <c r="I68" s="36">
        <v>5046</v>
      </c>
      <c r="J68" s="36">
        <v>11911</v>
      </c>
      <c r="K68" s="36">
        <v>2557</v>
      </c>
      <c r="L68" s="36">
        <v>199</v>
      </c>
      <c r="M68" s="36">
        <v>473</v>
      </c>
      <c r="N68" s="36">
        <v>2249</v>
      </c>
      <c r="O68" s="36">
        <v>2201</v>
      </c>
      <c r="P68" s="36">
        <v>5891</v>
      </c>
      <c r="Q68" s="37"/>
      <c r="R68" s="36"/>
      <c r="S68" s="36"/>
      <c r="T68" s="38">
        <v>48572</v>
      </c>
      <c r="U68" s="36">
        <v>44573</v>
      </c>
      <c r="V68" s="18">
        <f t="shared" si="1"/>
        <v>8.9717990711865916</v>
      </c>
    </row>
    <row r="69" spans="1:24" ht="15" customHeight="1" x14ac:dyDescent="0.25">
      <c r="A69" s="76"/>
      <c r="B69" s="39" t="s">
        <v>27</v>
      </c>
      <c r="C69" s="40">
        <v>1529.27277</v>
      </c>
      <c r="D69" s="40">
        <v>663.15071</v>
      </c>
      <c r="E69" s="40">
        <v>1557.02162</v>
      </c>
      <c r="F69" s="40">
        <v>920.70660999999996</v>
      </c>
      <c r="G69" s="40">
        <v>1209.3941299999999</v>
      </c>
      <c r="H69" s="40">
        <v>578.26224889999992</v>
      </c>
      <c r="I69" s="40">
        <v>1983.3669500000001</v>
      </c>
      <c r="J69" s="40">
        <v>5016.7055</v>
      </c>
      <c r="K69" s="40">
        <v>979.92172000000005</v>
      </c>
      <c r="L69" s="40">
        <v>25.732579999999999</v>
      </c>
      <c r="M69" s="40">
        <v>246.07518999999999</v>
      </c>
      <c r="N69" s="40">
        <v>858.24244999999996</v>
      </c>
      <c r="O69" s="40">
        <v>831.25202999999999</v>
      </c>
      <c r="P69" s="40">
        <v>3455.2800099999999</v>
      </c>
      <c r="Q69" s="43">
        <v>0</v>
      </c>
      <c r="R69" s="40">
        <v>0</v>
      </c>
      <c r="S69" s="40">
        <v>0</v>
      </c>
      <c r="T69" s="41">
        <v>19854.384518899999</v>
      </c>
      <c r="U69" s="40">
        <v>14831.3507235</v>
      </c>
      <c r="V69" s="18">
        <f t="shared" si="1"/>
        <v>33.867675905210007</v>
      </c>
    </row>
    <row r="70" spans="1:24" ht="15.75" x14ac:dyDescent="0.25">
      <c r="A70" s="76"/>
      <c r="B70" s="42" t="s">
        <v>28</v>
      </c>
      <c r="C70" s="43">
        <v>10354.054219600001</v>
      </c>
      <c r="D70" s="43">
        <v>3028.94281</v>
      </c>
      <c r="E70" s="43">
        <v>11990.55076</v>
      </c>
      <c r="F70" s="43">
        <v>3713.4283721000011</v>
      </c>
      <c r="G70" s="43">
        <v>8298.0000799999998</v>
      </c>
      <c r="H70" s="43">
        <v>4187.5876214999989</v>
      </c>
      <c r="I70" s="43">
        <v>14958.033380000001</v>
      </c>
      <c r="J70" s="43">
        <v>28766.193026999998</v>
      </c>
      <c r="K70" s="43">
        <v>3228.9960799999999</v>
      </c>
      <c r="L70" s="43">
        <v>1516.13924</v>
      </c>
      <c r="M70" s="43">
        <v>39.27187</v>
      </c>
      <c r="N70" s="43">
        <v>5226.46011</v>
      </c>
      <c r="O70" s="43">
        <v>3120.7458799999999</v>
      </c>
      <c r="P70" s="43">
        <v>9758.1760274999997</v>
      </c>
      <c r="Q70" s="43">
        <v>0</v>
      </c>
      <c r="R70" s="43">
        <v>0</v>
      </c>
      <c r="S70" s="43">
        <v>0</v>
      </c>
      <c r="T70" s="44">
        <v>108186.5794777</v>
      </c>
      <c r="U70" s="43">
        <v>97963.594366100035</v>
      </c>
      <c r="V70" s="18">
        <f t="shared" si="1"/>
        <v>10.435494101406299</v>
      </c>
    </row>
    <row r="71" spans="1:24" ht="15.75" x14ac:dyDescent="0.25">
      <c r="A71" s="76"/>
      <c r="B71" s="42" t="s">
        <v>47</v>
      </c>
      <c r="C71" s="43">
        <v>11883.3269896</v>
      </c>
      <c r="D71" s="43">
        <v>3692.0935199999999</v>
      </c>
      <c r="E71" s="43">
        <v>13547.57238</v>
      </c>
      <c r="F71" s="43">
        <v>4634.1349821000013</v>
      </c>
      <c r="G71" s="43">
        <v>9507.3942100000004</v>
      </c>
      <c r="H71" s="43">
        <v>4765.8498703999985</v>
      </c>
      <c r="I71" s="43">
        <v>16941.40033</v>
      </c>
      <c r="J71" s="43">
        <v>33782.898526999998</v>
      </c>
      <c r="K71" s="43">
        <v>4208.9178000000002</v>
      </c>
      <c r="L71" s="43">
        <v>1541.8718200000001</v>
      </c>
      <c r="M71" s="43">
        <v>285.34706</v>
      </c>
      <c r="N71" s="43">
        <v>6084.7025599999997</v>
      </c>
      <c r="O71" s="43">
        <v>3951.99791</v>
      </c>
      <c r="P71" s="43">
        <v>13213.4560375</v>
      </c>
      <c r="Q71" s="43">
        <v>0</v>
      </c>
      <c r="R71" s="43">
        <v>0</v>
      </c>
      <c r="S71" s="43">
        <v>0</v>
      </c>
      <c r="T71" s="43">
        <v>128040.9639966</v>
      </c>
      <c r="U71" s="43">
        <v>112794.94508960001</v>
      </c>
      <c r="V71" s="18">
        <f t="shared" si="1"/>
        <v>13.51657992730892</v>
      </c>
    </row>
    <row r="72" spans="1:24" ht="15.75" x14ac:dyDescent="0.25">
      <c r="A72" s="76"/>
      <c r="B72" s="45" t="s">
        <v>30</v>
      </c>
      <c r="C72" s="45">
        <v>6253</v>
      </c>
      <c r="D72" s="45">
        <v>14</v>
      </c>
      <c r="E72" s="45">
        <v>40</v>
      </c>
      <c r="F72" s="45">
        <v>244</v>
      </c>
      <c r="G72" s="45">
        <v>14</v>
      </c>
      <c r="H72" s="45">
        <v>1475</v>
      </c>
      <c r="I72" s="45">
        <v>2127</v>
      </c>
      <c r="J72" s="45">
        <v>5932</v>
      </c>
      <c r="K72" s="45">
        <v>149</v>
      </c>
      <c r="L72" s="45">
        <v>583</v>
      </c>
      <c r="M72" s="45">
        <v>12</v>
      </c>
      <c r="N72" s="45"/>
      <c r="O72" s="45">
        <v>9</v>
      </c>
      <c r="P72" s="45">
        <v>1866</v>
      </c>
      <c r="Q72" s="46"/>
      <c r="R72" s="45"/>
      <c r="S72" s="45"/>
      <c r="T72" s="47">
        <v>18718</v>
      </c>
      <c r="U72" s="45">
        <v>14915</v>
      </c>
      <c r="V72" s="18">
        <f t="shared" si="1"/>
        <v>25.49782098558498</v>
      </c>
    </row>
    <row r="73" spans="1:24" ht="16.5" thickBot="1" x14ac:dyDescent="0.3">
      <c r="A73" s="77"/>
      <c r="B73" s="48" t="s">
        <v>31</v>
      </c>
      <c r="C73" s="49">
        <v>7087.8774800000001</v>
      </c>
      <c r="D73" s="49">
        <v>38.903039999999997</v>
      </c>
      <c r="E73" s="49">
        <v>35.106610000000003</v>
      </c>
      <c r="F73" s="49">
        <v>391.30645620000007</v>
      </c>
      <c r="G73" s="49">
        <v>35.19079</v>
      </c>
      <c r="H73" s="49">
        <v>2935.9508964999991</v>
      </c>
      <c r="I73" s="49">
        <v>3475.4785700000002</v>
      </c>
      <c r="J73" s="49">
        <v>10005.58467</v>
      </c>
      <c r="K73" s="49">
        <v>177.56437</v>
      </c>
      <c r="L73" s="49">
        <v>1732.27289</v>
      </c>
      <c r="M73" s="49">
        <v>7.8918299999999997</v>
      </c>
      <c r="N73" s="49">
        <v>0</v>
      </c>
      <c r="O73" s="49">
        <v>6.6728699999999996</v>
      </c>
      <c r="P73" s="49">
        <v>2407.5583299999998</v>
      </c>
      <c r="Q73" s="49">
        <v>0</v>
      </c>
      <c r="R73" s="49">
        <v>0</v>
      </c>
      <c r="S73" s="49">
        <v>0</v>
      </c>
      <c r="T73" s="50">
        <v>28337.358802700001</v>
      </c>
      <c r="U73" s="49">
        <v>21382.324606300001</v>
      </c>
      <c r="V73" s="18">
        <f t="shared" si="1"/>
        <v>32.527025589868728</v>
      </c>
    </row>
    <row r="74" spans="1:24" ht="15.75" x14ac:dyDescent="0.25">
      <c r="A74" s="80" t="s">
        <v>49</v>
      </c>
      <c r="B74" s="51" t="s">
        <v>30</v>
      </c>
      <c r="C74" s="36">
        <v>1700</v>
      </c>
      <c r="D74" s="36">
        <v>811</v>
      </c>
      <c r="E74" s="36">
        <v>822</v>
      </c>
      <c r="F74" s="36">
        <v>275</v>
      </c>
      <c r="G74" s="36">
        <v>7618</v>
      </c>
      <c r="H74" s="36"/>
      <c r="I74" s="36">
        <v>9</v>
      </c>
      <c r="J74" s="36">
        <v>10452</v>
      </c>
      <c r="K74" s="36">
        <v>250</v>
      </c>
      <c r="L74" s="36">
        <v>1</v>
      </c>
      <c r="M74" s="36">
        <v>228</v>
      </c>
      <c r="N74" s="36">
        <v>75</v>
      </c>
      <c r="O74" s="36">
        <v>315</v>
      </c>
      <c r="P74" s="36">
        <v>524</v>
      </c>
      <c r="Q74" s="37"/>
      <c r="R74" s="36"/>
      <c r="S74" s="36"/>
      <c r="T74" s="38">
        <v>23080</v>
      </c>
      <c r="U74" s="36">
        <v>22820</v>
      </c>
      <c r="V74" s="18">
        <f t="shared" si="1"/>
        <v>1.1393514460999123</v>
      </c>
    </row>
    <row r="75" spans="1:24" ht="15" customHeight="1" x14ac:dyDescent="0.25">
      <c r="A75" s="80"/>
      <c r="B75" s="52" t="s">
        <v>27</v>
      </c>
      <c r="C75" s="40">
        <v>856.36825999999996</v>
      </c>
      <c r="D75" s="40">
        <v>597.26106000000004</v>
      </c>
      <c r="E75" s="40">
        <v>502.97618999999997</v>
      </c>
      <c r="F75" s="40">
        <v>136.62828999999999</v>
      </c>
      <c r="G75" s="40">
        <v>3888.16192</v>
      </c>
      <c r="H75" s="40">
        <v>0</v>
      </c>
      <c r="I75" s="40">
        <v>4.5609599999999997</v>
      </c>
      <c r="J75" s="40">
        <v>5042.8352800000002</v>
      </c>
      <c r="K75" s="40">
        <v>118.42574999999999</v>
      </c>
      <c r="L75" s="40">
        <v>0.27174999999999999</v>
      </c>
      <c r="M75" s="40">
        <v>123.10420999999999</v>
      </c>
      <c r="N75" s="40">
        <v>41.722369999999998</v>
      </c>
      <c r="O75" s="40">
        <v>176.91618</v>
      </c>
      <c r="P75" s="40">
        <v>304.53127000000001</v>
      </c>
      <c r="Q75" s="43">
        <v>0</v>
      </c>
      <c r="R75" s="40">
        <v>0</v>
      </c>
      <c r="S75" s="40">
        <v>0</v>
      </c>
      <c r="T75" s="41">
        <v>11793.763489999999</v>
      </c>
      <c r="U75" s="40">
        <v>11128.414090300001</v>
      </c>
      <c r="V75" s="18">
        <f t="shared" si="1"/>
        <v>5.9788339497534118</v>
      </c>
    </row>
    <row r="76" spans="1:24" ht="15.75" x14ac:dyDescent="0.25">
      <c r="A76" s="80"/>
      <c r="B76" s="53" t="s">
        <v>28</v>
      </c>
      <c r="C76" s="43">
        <v>4962.8707000000004</v>
      </c>
      <c r="D76" s="43">
        <v>4038.7038299999999</v>
      </c>
      <c r="E76" s="43">
        <v>6387.2584100000004</v>
      </c>
      <c r="F76" s="43">
        <v>1029.1086399999999</v>
      </c>
      <c r="G76" s="43">
        <v>27276.748080000001</v>
      </c>
      <c r="H76" s="43">
        <v>0</v>
      </c>
      <c r="I76" s="43">
        <v>105.11781000000001</v>
      </c>
      <c r="J76" s="43">
        <v>43496.406690000003</v>
      </c>
      <c r="K76" s="43">
        <v>932.18835999999999</v>
      </c>
      <c r="L76" s="43">
        <v>150.82459</v>
      </c>
      <c r="M76" s="43">
        <v>555.71137999999996</v>
      </c>
      <c r="N76" s="43">
        <v>1151.96848</v>
      </c>
      <c r="O76" s="43">
        <v>889.44117000000006</v>
      </c>
      <c r="P76" s="43">
        <v>2872.7402699999998</v>
      </c>
      <c r="Q76" s="43">
        <v>0</v>
      </c>
      <c r="R76" s="43">
        <v>0</v>
      </c>
      <c r="S76" s="43">
        <v>0</v>
      </c>
      <c r="T76" s="44">
        <v>93849.088409999997</v>
      </c>
      <c r="U76" s="43">
        <v>86640.744543600027</v>
      </c>
      <c r="V76" s="18">
        <f t="shared" si="1"/>
        <v>8.3198083123264617</v>
      </c>
    </row>
    <row r="77" spans="1:24" ht="15.75" x14ac:dyDescent="0.25">
      <c r="A77" s="80"/>
      <c r="B77" s="53" t="s">
        <v>47</v>
      </c>
      <c r="C77" s="43">
        <v>5819.2389599999997</v>
      </c>
      <c r="D77" s="43">
        <v>4635.9648900000002</v>
      </c>
      <c r="E77" s="43">
        <v>6890.2345999999998</v>
      </c>
      <c r="F77" s="43">
        <v>1165.73693</v>
      </c>
      <c r="G77" s="43">
        <v>31164.91</v>
      </c>
      <c r="H77" s="43">
        <v>0</v>
      </c>
      <c r="I77" s="43">
        <v>109.67877</v>
      </c>
      <c r="J77" s="43">
        <v>48539.241970000003</v>
      </c>
      <c r="K77" s="43">
        <v>1050.61411</v>
      </c>
      <c r="L77" s="43">
        <v>151.09634</v>
      </c>
      <c r="M77" s="43">
        <v>678.81559000000004</v>
      </c>
      <c r="N77" s="43">
        <v>1193.69085</v>
      </c>
      <c r="O77" s="43">
        <v>1066.35735</v>
      </c>
      <c r="P77" s="43">
        <v>3177.2715400000002</v>
      </c>
      <c r="Q77" s="43">
        <v>0</v>
      </c>
      <c r="R77" s="43">
        <v>0</v>
      </c>
      <c r="S77" s="43">
        <v>0</v>
      </c>
      <c r="T77" s="43">
        <v>105642.85189999999</v>
      </c>
      <c r="U77" s="43">
        <v>97769.158633900035</v>
      </c>
      <c r="V77" s="18">
        <f t="shared" si="1"/>
        <v>8.0533507458965392</v>
      </c>
    </row>
    <row r="78" spans="1:24" ht="15.75" x14ac:dyDescent="0.25">
      <c r="A78" s="80"/>
      <c r="B78" s="54" t="s">
        <v>26</v>
      </c>
      <c r="C78" s="45">
        <v>2441</v>
      </c>
      <c r="D78" s="45">
        <v>15</v>
      </c>
      <c r="E78" s="45">
        <v>41</v>
      </c>
      <c r="F78" s="45">
        <v>62</v>
      </c>
      <c r="G78" s="45">
        <v>2995</v>
      </c>
      <c r="H78" s="45"/>
      <c r="I78" s="45">
        <v>15</v>
      </c>
      <c r="J78" s="45">
        <v>7303</v>
      </c>
      <c r="K78" s="45">
        <v>71</v>
      </c>
      <c r="L78" s="45">
        <v>4</v>
      </c>
      <c r="M78" s="45">
        <v>99</v>
      </c>
      <c r="N78" s="45"/>
      <c r="O78" s="45">
        <v>5</v>
      </c>
      <c r="P78" s="45">
        <v>421</v>
      </c>
      <c r="Q78" s="46"/>
      <c r="R78" s="45"/>
      <c r="S78" s="45"/>
      <c r="T78" s="47">
        <v>13472</v>
      </c>
      <c r="U78" s="45">
        <v>10889</v>
      </c>
      <c r="V78" s="18">
        <f t="shared" si="1"/>
        <v>23.721186518504915</v>
      </c>
    </row>
    <row r="79" spans="1:24" ht="16.5" thickBot="1" x14ac:dyDescent="0.3">
      <c r="A79" s="80"/>
      <c r="B79" s="55" t="s">
        <v>31</v>
      </c>
      <c r="C79" s="49">
        <v>3538.4674599999998</v>
      </c>
      <c r="D79" s="49">
        <v>101.869</v>
      </c>
      <c r="E79" s="49">
        <v>63.243000000000002</v>
      </c>
      <c r="F79" s="49">
        <v>106.28149000000001</v>
      </c>
      <c r="G79" s="49">
        <v>12365.746426099991</v>
      </c>
      <c r="H79" s="49">
        <v>0</v>
      </c>
      <c r="I79" s="49">
        <v>39.865540000000003</v>
      </c>
      <c r="J79" s="49">
        <v>13240.737279999999</v>
      </c>
      <c r="K79" s="49">
        <v>63.248289999999997</v>
      </c>
      <c r="L79" s="49">
        <v>39.241770000000002</v>
      </c>
      <c r="M79" s="49">
        <v>44.360230000000001</v>
      </c>
      <c r="N79" s="49">
        <v>0</v>
      </c>
      <c r="O79" s="49">
        <v>6.1294899999999997</v>
      </c>
      <c r="P79" s="49">
        <v>625.33470999999997</v>
      </c>
      <c r="Q79" s="43">
        <v>0</v>
      </c>
      <c r="R79" s="49">
        <v>0</v>
      </c>
      <c r="S79" s="49">
        <v>0</v>
      </c>
      <c r="T79" s="50">
        <v>30234.524686099991</v>
      </c>
      <c r="U79" s="49">
        <v>21755.695214399988</v>
      </c>
      <c r="V79" s="18">
        <f t="shared" si="1"/>
        <v>38.972918990370424</v>
      </c>
    </row>
    <row r="80" spans="1:24" ht="15.75" x14ac:dyDescent="0.25">
      <c r="A80" s="75" t="s">
        <v>50</v>
      </c>
      <c r="B80" s="36" t="s">
        <v>26</v>
      </c>
      <c r="C80" s="36">
        <v>7383</v>
      </c>
      <c r="D80" s="36">
        <v>7664</v>
      </c>
      <c r="E80" s="36">
        <v>10188</v>
      </c>
      <c r="F80" s="36">
        <v>5488</v>
      </c>
      <c r="G80" s="36">
        <v>14936</v>
      </c>
      <c r="H80" s="36">
        <v>994</v>
      </c>
      <c r="I80" s="36">
        <v>7371</v>
      </c>
      <c r="J80" s="36">
        <v>23925</v>
      </c>
      <c r="K80" s="36">
        <v>4792</v>
      </c>
      <c r="L80" s="36">
        <v>30027</v>
      </c>
      <c r="M80" s="36">
        <v>6605</v>
      </c>
      <c r="N80" s="36">
        <v>5441</v>
      </c>
      <c r="O80" s="36">
        <v>3769</v>
      </c>
      <c r="P80" s="36">
        <v>7699</v>
      </c>
      <c r="Q80" s="37"/>
      <c r="R80" s="36"/>
      <c r="S80" s="36"/>
      <c r="T80" s="38">
        <v>136282</v>
      </c>
      <c r="U80" s="36">
        <v>109485</v>
      </c>
      <c r="V80" s="18">
        <f t="shared" si="1"/>
        <v>24.475498926793623</v>
      </c>
      <c r="X80" s="56"/>
    </row>
    <row r="81" spans="1:24" ht="15" customHeight="1" x14ac:dyDescent="0.25">
      <c r="A81" s="76"/>
      <c r="B81" s="39" t="s">
        <v>27</v>
      </c>
      <c r="C81" s="40">
        <v>3228.8726799999999</v>
      </c>
      <c r="D81" s="40">
        <v>3493.3541700000001</v>
      </c>
      <c r="E81" s="40">
        <v>5283.9299300000002</v>
      </c>
      <c r="F81" s="40">
        <v>3708.3515699999998</v>
      </c>
      <c r="G81" s="40">
        <v>3930.5808099999999</v>
      </c>
      <c r="H81" s="40">
        <v>557.82790039999998</v>
      </c>
      <c r="I81" s="40">
        <v>3459.6620899999998</v>
      </c>
      <c r="J81" s="40">
        <v>13027.195760000001</v>
      </c>
      <c r="K81" s="40">
        <v>2441.9751700000002</v>
      </c>
      <c r="L81" s="40">
        <v>4461.5683600000002</v>
      </c>
      <c r="M81" s="40">
        <v>3199.7611000000002</v>
      </c>
      <c r="N81" s="40">
        <v>3685.4515799999999</v>
      </c>
      <c r="O81" s="40">
        <v>1682.9363499999999</v>
      </c>
      <c r="P81" s="40">
        <v>5481.9073200000003</v>
      </c>
      <c r="Q81" s="43">
        <v>0</v>
      </c>
      <c r="R81" s="40">
        <v>0</v>
      </c>
      <c r="S81" s="40">
        <v>0</v>
      </c>
      <c r="T81" s="41">
        <v>57643.374790399997</v>
      </c>
      <c r="U81" s="40">
        <v>55011.345709299996</v>
      </c>
      <c r="V81" s="18">
        <f t="shared" si="1"/>
        <v>4.7845204423985601</v>
      </c>
      <c r="X81" s="56"/>
    </row>
    <row r="82" spans="1:24" ht="15.75" x14ac:dyDescent="0.25">
      <c r="A82" s="76"/>
      <c r="B82" s="42" t="s">
        <v>28</v>
      </c>
      <c r="C82" s="43">
        <v>10518.80214</v>
      </c>
      <c r="D82" s="43">
        <v>9896.9501700000001</v>
      </c>
      <c r="E82" s="43">
        <v>23673.188320000001</v>
      </c>
      <c r="F82" s="43">
        <v>6236.6062763999998</v>
      </c>
      <c r="G82" s="43">
        <v>27689.483789599999</v>
      </c>
      <c r="H82" s="43">
        <v>1821.8028128000001</v>
      </c>
      <c r="I82" s="43">
        <v>12359.298919999999</v>
      </c>
      <c r="J82" s="43">
        <v>80747.31091</v>
      </c>
      <c r="K82" s="43">
        <v>7569.0264387999996</v>
      </c>
      <c r="L82" s="43">
        <v>20762.131410000002</v>
      </c>
      <c r="M82" s="43">
        <v>9266.4982799999998</v>
      </c>
      <c r="N82" s="43">
        <v>10747.150369999999</v>
      </c>
      <c r="O82" s="43">
        <v>3464.3255300000001</v>
      </c>
      <c r="P82" s="43">
        <v>14959.826929999999</v>
      </c>
      <c r="Q82" s="43">
        <v>0</v>
      </c>
      <c r="R82" s="43">
        <v>0</v>
      </c>
      <c r="S82" s="43">
        <v>0</v>
      </c>
      <c r="T82" s="44">
        <v>239712.40229760003</v>
      </c>
      <c r="U82" s="43">
        <v>245497.44159910001</v>
      </c>
      <c r="V82" s="18">
        <f t="shared" si="1"/>
        <v>-2.3564560444369187</v>
      </c>
      <c r="X82" s="56"/>
    </row>
    <row r="83" spans="1:24" ht="15.75" x14ac:dyDescent="0.25">
      <c r="A83" s="76"/>
      <c r="B83" s="42" t="s">
        <v>47</v>
      </c>
      <c r="C83" s="43">
        <v>13747.67482</v>
      </c>
      <c r="D83" s="43">
        <v>13390.304340000001</v>
      </c>
      <c r="E83" s="43">
        <v>28957.11825</v>
      </c>
      <c r="F83" s="43">
        <v>9944.9578464000006</v>
      </c>
      <c r="G83" s="43">
        <v>31620.064599600002</v>
      </c>
      <c r="H83" s="43">
        <v>2379.6307131999997</v>
      </c>
      <c r="I83" s="43">
        <v>15818.961010000001</v>
      </c>
      <c r="J83" s="43">
        <v>93774.506670000002</v>
      </c>
      <c r="K83" s="43">
        <v>10011.001608799999</v>
      </c>
      <c r="L83" s="43">
        <v>25223.699769999999</v>
      </c>
      <c r="M83" s="43">
        <v>12466.25938</v>
      </c>
      <c r="N83" s="43">
        <v>14432.60195</v>
      </c>
      <c r="O83" s="43">
        <v>5147.26188</v>
      </c>
      <c r="P83" s="43">
        <v>20441.734250000001</v>
      </c>
      <c r="Q83" s="43">
        <v>0</v>
      </c>
      <c r="R83" s="43">
        <v>0</v>
      </c>
      <c r="S83" s="43">
        <v>0</v>
      </c>
      <c r="T83" s="43">
        <v>297355.77708800003</v>
      </c>
      <c r="U83" s="43">
        <v>300508.78730840003</v>
      </c>
      <c r="V83" s="18">
        <f t="shared" si="1"/>
        <v>-1.0492239673391623</v>
      </c>
      <c r="X83" s="56"/>
    </row>
    <row r="84" spans="1:24" ht="15.75" x14ac:dyDescent="0.25">
      <c r="A84" s="76"/>
      <c r="B84" s="45" t="s">
        <v>30</v>
      </c>
      <c r="C84" s="45">
        <v>5957</v>
      </c>
      <c r="D84" s="45">
        <v>55</v>
      </c>
      <c r="E84" s="45">
        <v>209</v>
      </c>
      <c r="F84" s="45">
        <v>393</v>
      </c>
      <c r="G84" s="45">
        <v>4389</v>
      </c>
      <c r="H84" s="45">
        <v>419</v>
      </c>
      <c r="I84" s="45">
        <v>4441</v>
      </c>
      <c r="J84" s="45">
        <v>13328</v>
      </c>
      <c r="K84" s="45">
        <v>457</v>
      </c>
      <c r="L84" s="45">
        <v>11478</v>
      </c>
      <c r="M84" s="45">
        <v>689</v>
      </c>
      <c r="N84" s="45"/>
      <c r="O84" s="45">
        <v>17</v>
      </c>
      <c r="P84" s="45">
        <v>2044</v>
      </c>
      <c r="Q84" s="46"/>
      <c r="R84" s="45"/>
      <c r="S84" s="45"/>
      <c r="T84" s="47">
        <v>43876</v>
      </c>
      <c r="U84" s="45">
        <v>39586</v>
      </c>
      <c r="V84" s="18">
        <f t="shared" si="1"/>
        <v>10.837164654170667</v>
      </c>
      <c r="X84" s="56"/>
    </row>
    <row r="85" spans="1:24" ht="16.5" thickBot="1" x14ac:dyDescent="0.3">
      <c r="A85" s="77"/>
      <c r="B85" s="48" t="s">
        <v>31</v>
      </c>
      <c r="C85" s="49">
        <v>7601.8933900000002</v>
      </c>
      <c r="D85" s="49">
        <v>338.75574999999998</v>
      </c>
      <c r="E85" s="49">
        <v>681.19237999999996</v>
      </c>
      <c r="F85" s="49">
        <v>635.17932829999995</v>
      </c>
      <c r="G85" s="49">
        <v>12793.493850499988</v>
      </c>
      <c r="H85" s="49">
        <v>824.53315610000004</v>
      </c>
      <c r="I85" s="49">
        <v>9515.6934299999994</v>
      </c>
      <c r="J85" s="49">
        <v>27492.509150000002</v>
      </c>
      <c r="K85" s="49">
        <v>897.52765999999997</v>
      </c>
      <c r="L85" s="49">
        <v>32592.138490000001</v>
      </c>
      <c r="M85" s="49">
        <v>588.03947000000005</v>
      </c>
      <c r="N85" s="49">
        <v>0</v>
      </c>
      <c r="O85" s="49">
        <v>63.718110000000003</v>
      </c>
      <c r="P85" s="49">
        <v>4187.5325599999996</v>
      </c>
      <c r="Q85" s="43">
        <v>0</v>
      </c>
      <c r="R85" s="49">
        <v>0</v>
      </c>
      <c r="S85" s="49">
        <v>0</v>
      </c>
      <c r="T85" s="50">
        <v>98212.206724899981</v>
      </c>
      <c r="U85" s="49">
        <v>78955.860141300014</v>
      </c>
      <c r="V85" s="18">
        <f t="shared" si="1"/>
        <v>24.388749041728708</v>
      </c>
      <c r="X85" s="56"/>
    </row>
    <row r="86" spans="1:24" ht="15.75" x14ac:dyDescent="0.25">
      <c r="A86" s="75" t="s">
        <v>51</v>
      </c>
      <c r="B86" s="36" t="s">
        <v>26</v>
      </c>
      <c r="C86" s="36">
        <v>80983</v>
      </c>
      <c r="D86" s="36">
        <v>11269</v>
      </c>
      <c r="E86" s="36">
        <v>527</v>
      </c>
      <c r="F86" s="36">
        <v>23757</v>
      </c>
      <c r="G86" s="36"/>
      <c r="H86" s="36"/>
      <c r="I86" s="36">
        <v>27252</v>
      </c>
      <c r="J86" s="36">
        <v>33942</v>
      </c>
      <c r="K86" s="36">
        <v>372</v>
      </c>
      <c r="L86" s="36"/>
      <c r="M86" s="36">
        <v>14681</v>
      </c>
      <c r="N86" s="36">
        <v>20183</v>
      </c>
      <c r="O86" s="36">
        <v>163238</v>
      </c>
      <c r="P86" s="36">
        <v>16289</v>
      </c>
      <c r="Q86" s="37">
        <v>217</v>
      </c>
      <c r="R86" s="36">
        <v>74</v>
      </c>
      <c r="S86" s="36">
        <v>194</v>
      </c>
      <c r="T86" s="38">
        <v>392978</v>
      </c>
      <c r="U86" s="36">
        <v>345052</v>
      </c>
      <c r="V86" s="18">
        <f t="shared" si="1"/>
        <v>13.88950071293602</v>
      </c>
    </row>
    <row r="87" spans="1:24" ht="15" customHeight="1" x14ac:dyDescent="0.25">
      <c r="A87" s="76"/>
      <c r="B87" s="39" t="s">
        <v>27</v>
      </c>
      <c r="C87" s="40">
        <v>3531.1991200000002</v>
      </c>
      <c r="D87" s="40">
        <v>476.56822890000001</v>
      </c>
      <c r="E87" s="40">
        <v>22.67371</v>
      </c>
      <c r="F87" s="40">
        <v>984.72208000000001</v>
      </c>
      <c r="G87" s="40">
        <v>0</v>
      </c>
      <c r="H87" s="40">
        <v>0</v>
      </c>
      <c r="I87" s="40">
        <v>1147.2429299999999</v>
      </c>
      <c r="J87" s="40">
        <v>1467.1656700000001</v>
      </c>
      <c r="K87" s="40">
        <v>15.65424</v>
      </c>
      <c r="L87" s="40">
        <v>0</v>
      </c>
      <c r="M87" s="40">
        <v>628.94323999999995</v>
      </c>
      <c r="N87" s="40">
        <v>804.85734000000002</v>
      </c>
      <c r="O87" s="40">
        <v>6862.2365200000004</v>
      </c>
      <c r="P87" s="40">
        <v>677.24095</v>
      </c>
      <c r="Q87" s="43">
        <v>9.4959600000000002</v>
      </c>
      <c r="R87" s="40">
        <v>3.2784399999999998</v>
      </c>
      <c r="S87" s="40">
        <v>8.3423999999999996</v>
      </c>
      <c r="T87" s="41">
        <v>16639.620828899999</v>
      </c>
      <c r="U87" s="40">
        <v>14545.85644</v>
      </c>
      <c r="V87" s="18">
        <f t="shared" si="1"/>
        <v>14.394232457446138</v>
      </c>
    </row>
    <row r="88" spans="1:24" ht="15.75" x14ac:dyDescent="0.25">
      <c r="A88" s="76"/>
      <c r="B88" s="42" t="s">
        <v>28</v>
      </c>
      <c r="C88" s="43">
        <v>0</v>
      </c>
      <c r="D88" s="43">
        <v>0</v>
      </c>
      <c r="E88" s="43">
        <v>0</v>
      </c>
      <c r="F88" s="43">
        <v>0</v>
      </c>
      <c r="G88" s="43">
        <v>0</v>
      </c>
      <c r="H88" s="43">
        <v>0</v>
      </c>
      <c r="I88" s="43">
        <v>0</v>
      </c>
      <c r="J88" s="43">
        <v>0</v>
      </c>
      <c r="K88" s="43">
        <v>0</v>
      </c>
      <c r="L88" s="43">
        <v>0</v>
      </c>
      <c r="M88" s="43">
        <v>0</v>
      </c>
      <c r="N88" s="43">
        <v>0</v>
      </c>
      <c r="O88" s="43">
        <v>0</v>
      </c>
      <c r="P88" s="43">
        <v>0</v>
      </c>
      <c r="Q88" s="43">
        <v>0</v>
      </c>
      <c r="R88" s="43">
        <v>0</v>
      </c>
      <c r="S88" s="43">
        <v>0</v>
      </c>
      <c r="T88" s="41">
        <v>0</v>
      </c>
      <c r="U88" s="41">
        <v>0</v>
      </c>
      <c r="V88" s="18"/>
    </row>
    <row r="89" spans="1:24" ht="15.75" x14ac:dyDescent="0.25">
      <c r="A89" s="76"/>
      <c r="B89" s="42" t="s">
        <v>47</v>
      </c>
      <c r="C89" s="43">
        <v>3531.1991200000002</v>
      </c>
      <c r="D89" s="43">
        <v>476.56822890000001</v>
      </c>
      <c r="E89" s="43">
        <v>22.67371</v>
      </c>
      <c r="F89" s="43">
        <v>984.72208000000001</v>
      </c>
      <c r="G89" s="43">
        <v>0</v>
      </c>
      <c r="H89" s="43">
        <v>0</v>
      </c>
      <c r="I89" s="43">
        <v>1147.2429299999999</v>
      </c>
      <c r="J89" s="43">
        <v>1467.1656700000001</v>
      </c>
      <c r="K89" s="43">
        <v>15.65424</v>
      </c>
      <c r="L89" s="43">
        <v>0</v>
      </c>
      <c r="M89" s="43">
        <v>628.94323999999995</v>
      </c>
      <c r="N89" s="43">
        <v>804.85734000000002</v>
      </c>
      <c r="O89" s="43">
        <v>6862.2365200000004</v>
      </c>
      <c r="P89" s="43">
        <v>677.24095</v>
      </c>
      <c r="Q89" s="43">
        <v>9.4959600000000002</v>
      </c>
      <c r="R89" s="43">
        <v>3.2784399999999998</v>
      </c>
      <c r="S89" s="43">
        <v>8.3423999999999996</v>
      </c>
      <c r="T89" s="43">
        <v>16639.620828899999</v>
      </c>
      <c r="U89" s="43">
        <v>14545.85644</v>
      </c>
      <c r="V89" s="18">
        <f t="shared" si="1"/>
        <v>14.394232457446138</v>
      </c>
    </row>
    <row r="90" spans="1:24" ht="15.75" x14ac:dyDescent="0.25">
      <c r="A90" s="76"/>
      <c r="B90" s="45" t="s">
        <v>30</v>
      </c>
      <c r="C90" s="45"/>
      <c r="D90" s="45">
        <v>54</v>
      </c>
      <c r="E90" s="45"/>
      <c r="F90" s="45">
        <v>88</v>
      </c>
      <c r="G90" s="45"/>
      <c r="H90" s="45"/>
      <c r="I90" s="45">
        <v>43</v>
      </c>
      <c r="J90" s="45"/>
      <c r="K90" s="45">
        <v>4</v>
      </c>
      <c r="L90" s="45"/>
      <c r="M90" s="45">
        <v>55</v>
      </c>
      <c r="N90" s="45"/>
      <c r="O90" s="45">
        <v>234</v>
      </c>
      <c r="P90" s="45">
        <v>142</v>
      </c>
      <c r="Q90" s="46"/>
      <c r="R90" s="45"/>
      <c r="S90" s="45"/>
      <c r="T90" s="47">
        <v>620</v>
      </c>
      <c r="U90" s="45">
        <v>794</v>
      </c>
      <c r="V90" s="18">
        <f t="shared" si="1"/>
        <v>-21.914357682619649</v>
      </c>
    </row>
    <row r="91" spans="1:24" ht="16.5" thickBot="1" x14ac:dyDescent="0.3">
      <c r="A91" s="76"/>
      <c r="B91" s="57" t="s">
        <v>31</v>
      </c>
      <c r="C91" s="58">
        <v>0</v>
      </c>
      <c r="D91" s="58">
        <v>589.42003</v>
      </c>
      <c r="E91" s="58">
        <v>0</v>
      </c>
      <c r="F91" s="58">
        <v>1048.79153</v>
      </c>
      <c r="G91" s="58">
        <v>0</v>
      </c>
      <c r="H91" s="58">
        <v>0</v>
      </c>
      <c r="I91" s="58">
        <v>496.86279000000002</v>
      </c>
      <c r="J91" s="58">
        <v>0</v>
      </c>
      <c r="K91" s="58">
        <v>37</v>
      </c>
      <c r="L91" s="58">
        <v>0</v>
      </c>
      <c r="M91" s="58">
        <v>429.62209999999999</v>
      </c>
      <c r="N91" s="58">
        <v>0</v>
      </c>
      <c r="O91" s="58">
        <v>2413.8078300000002</v>
      </c>
      <c r="P91" s="58">
        <v>1577.5841399999999</v>
      </c>
      <c r="Q91" s="43">
        <v>0</v>
      </c>
      <c r="R91" s="58">
        <v>0</v>
      </c>
      <c r="S91" s="58">
        <v>0</v>
      </c>
      <c r="T91" s="59">
        <v>6593.08842</v>
      </c>
      <c r="U91" s="58">
        <v>5945.7295950999996</v>
      </c>
      <c r="V91" s="18">
        <f t="shared" si="1"/>
        <v>10.887794585100243</v>
      </c>
    </row>
    <row r="92" spans="1:24" ht="15.75" x14ac:dyDescent="0.25">
      <c r="A92" s="81" t="s">
        <v>52</v>
      </c>
      <c r="B92" s="36" t="s">
        <v>26</v>
      </c>
      <c r="C92" s="36">
        <v>187</v>
      </c>
      <c r="D92" s="36">
        <v>288068</v>
      </c>
      <c r="E92" s="36"/>
      <c r="F92" s="36"/>
      <c r="G92" s="36">
        <v>327</v>
      </c>
      <c r="H92" s="36">
        <v>81104</v>
      </c>
      <c r="I92" s="36">
        <v>213975</v>
      </c>
      <c r="J92" s="36">
        <v>228959</v>
      </c>
      <c r="K92" s="36">
        <v>24258</v>
      </c>
      <c r="L92" s="36"/>
      <c r="M92" s="36">
        <v>61</v>
      </c>
      <c r="N92" s="36">
        <v>215404</v>
      </c>
      <c r="O92" s="60">
        <v>2342</v>
      </c>
      <c r="P92" s="36">
        <v>141669</v>
      </c>
      <c r="Q92" s="37">
        <v>448639</v>
      </c>
      <c r="R92" s="36">
        <v>64404</v>
      </c>
      <c r="S92" s="36">
        <v>54650</v>
      </c>
      <c r="T92" s="38">
        <v>1764047</v>
      </c>
      <c r="U92" s="36">
        <v>1266321</v>
      </c>
      <c r="V92" s="18">
        <f t="shared" si="1"/>
        <v>39.304883990710096</v>
      </c>
    </row>
    <row r="93" spans="1:24" ht="15" customHeight="1" x14ac:dyDescent="0.25">
      <c r="A93" s="82"/>
      <c r="B93" s="42" t="s">
        <v>27</v>
      </c>
      <c r="C93" s="43">
        <v>10.875579999999999</v>
      </c>
      <c r="D93" s="43">
        <v>2066.4642933999999</v>
      </c>
      <c r="E93" s="43">
        <v>0</v>
      </c>
      <c r="F93" s="43">
        <v>0</v>
      </c>
      <c r="G93" s="43">
        <v>1.9588020000000002</v>
      </c>
      <c r="H93" s="43">
        <v>505.04739030000007</v>
      </c>
      <c r="I93" s="43">
        <v>4272.0045161999979</v>
      </c>
      <c r="J93" s="43">
        <v>318.85846449999997</v>
      </c>
      <c r="K93" s="43">
        <v>322.04860930000001</v>
      </c>
      <c r="L93" s="43">
        <v>0</v>
      </c>
      <c r="M93" s="43">
        <v>4.3853</v>
      </c>
      <c r="N93" s="43">
        <v>1361.3009099999999</v>
      </c>
      <c r="O93" s="61">
        <v>21.368030000000001</v>
      </c>
      <c r="P93" s="40">
        <v>1063.1135938999998</v>
      </c>
      <c r="Q93" s="61">
        <v>1252.4810600000001</v>
      </c>
      <c r="R93" s="40">
        <v>1089.92083</v>
      </c>
      <c r="S93" s="40">
        <v>464.87527999999998</v>
      </c>
      <c r="T93" s="41">
        <v>12754.702659599996</v>
      </c>
      <c r="U93" s="40">
        <v>11226.367819700001</v>
      </c>
      <c r="V93" s="18">
        <f t="shared" si="1"/>
        <v>13.613796237978923</v>
      </c>
    </row>
    <row r="94" spans="1:24" ht="15.75" x14ac:dyDescent="0.25">
      <c r="A94" s="82"/>
      <c r="B94" s="42" t="s">
        <v>28</v>
      </c>
      <c r="C94" s="43">
        <v>14.37143</v>
      </c>
      <c r="D94" s="43">
        <v>0</v>
      </c>
      <c r="E94" s="43">
        <v>0.1166</v>
      </c>
      <c r="F94" s="43">
        <v>0</v>
      </c>
      <c r="G94" s="43">
        <v>3.7499999999999999E-2</v>
      </c>
      <c r="H94" s="43">
        <v>0</v>
      </c>
      <c r="I94" s="43">
        <v>0</v>
      </c>
      <c r="J94" s="43">
        <v>17.584209999999999</v>
      </c>
      <c r="K94" s="43">
        <v>0</v>
      </c>
      <c r="L94" s="43">
        <v>0</v>
      </c>
      <c r="M94" s="43">
        <v>57.189630000000001</v>
      </c>
      <c r="N94" s="43">
        <v>0</v>
      </c>
      <c r="O94" s="62">
        <v>0.26677000000000001</v>
      </c>
      <c r="P94" s="43">
        <v>0</v>
      </c>
      <c r="Q94" s="61">
        <v>2.64479</v>
      </c>
      <c r="R94" s="43">
        <v>9.0987100000000005</v>
      </c>
      <c r="S94" s="43">
        <v>14.664540000000001</v>
      </c>
      <c r="T94" s="44">
        <v>115.97418</v>
      </c>
      <c r="U94" s="43">
        <v>808.08245199999999</v>
      </c>
      <c r="V94" s="18">
        <f t="shared" si="1"/>
        <v>-85.64822442153465</v>
      </c>
    </row>
    <row r="95" spans="1:24" ht="15.75" x14ac:dyDescent="0.25">
      <c r="A95" s="82"/>
      <c r="B95" s="42" t="s">
        <v>47</v>
      </c>
      <c r="C95" s="43">
        <v>25.24701</v>
      </c>
      <c r="D95" s="43">
        <v>2066.4642933999999</v>
      </c>
      <c r="E95" s="43">
        <v>0.1166</v>
      </c>
      <c r="F95" s="43">
        <v>0</v>
      </c>
      <c r="G95" s="43">
        <v>1.996302</v>
      </c>
      <c r="H95" s="43">
        <v>505.04739030000007</v>
      </c>
      <c r="I95" s="43">
        <v>4272.0045161999979</v>
      </c>
      <c r="J95" s="43">
        <v>336.44267450000001</v>
      </c>
      <c r="K95" s="43">
        <v>322.04860930000001</v>
      </c>
      <c r="L95" s="43">
        <v>0</v>
      </c>
      <c r="M95" s="43">
        <v>61.574930000000002</v>
      </c>
      <c r="N95" s="43">
        <v>1361.3009099999999</v>
      </c>
      <c r="O95" s="62">
        <v>21.634799999999998</v>
      </c>
      <c r="P95" s="43">
        <v>1063.1135938999998</v>
      </c>
      <c r="Q95" s="61">
        <v>1255.1258500000001</v>
      </c>
      <c r="R95" s="43">
        <v>1099.01954</v>
      </c>
      <c r="S95" s="43">
        <v>479.53982000000002</v>
      </c>
      <c r="T95" s="43">
        <v>12870.676839599995</v>
      </c>
      <c r="U95" s="43">
        <v>12034.4502717</v>
      </c>
      <c r="V95" s="18">
        <f t="shared" si="1"/>
        <v>6.948606284629812</v>
      </c>
    </row>
    <row r="96" spans="1:24" ht="15.75" x14ac:dyDescent="0.25">
      <c r="A96" s="82"/>
      <c r="B96" s="45" t="s">
        <v>30</v>
      </c>
      <c r="C96" s="45">
        <v>16</v>
      </c>
      <c r="D96" s="45">
        <v>1672</v>
      </c>
      <c r="E96" s="45"/>
      <c r="F96" s="45"/>
      <c r="G96" s="45">
        <v>1</v>
      </c>
      <c r="H96" s="45">
        <v>1047</v>
      </c>
      <c r="I96" s="45">
        <v>1872</v>
      </c>
      <c r="J96" s="45">
        <v>11</v>
      </c>
      <c r="K96" s="45">
        <v>54</v>
      </c>
      <c r="L96" s="45"/>
      <c r="M96" s="45">
        <v>47</v>
      </c>
      <c r="N96" s="45"/>
      <c r="O96" s="63">
        <v>8</v>
      </c>
      <c r="P96" s="45">
        <v>792</v>
      </c>
      <c r="Q96" s="46">
        <v>40340</v>
      </c>
      <c r="R96" s="45">
        <v>187</v>
      </c>
      <c r="S96" s="45">
        <v>49</v>
      </c>
      <c r="T96" s="47">
        <v>46096</v>
      </c>
      <c r="U96" s="45">
        <v>4983</v>
      </c>
      <c r="V96" s="18">
        <f t="shared" si="1"/>
        <v>825.06522175396344</v>
      </c>
    </row>
    <row r="97" spans="1:27" ht="16.5" thickBot="1" x14ac:dyDescent="0.3">
      <c r="A97" s="83"/>
      <c r="B97" s="48" t="s">
        <v>31</v>
      </c>
      <c r="C97" s="49">
        <v>3.8624999999999998</v>
      </c>
      <c r="D97" s="49">
        <v>2017.2617975000001</v>
      </c>
      <c r="E97" s="49">
        <v>0</v>
      </c>
      <c r="F97" s="49">
        <v>0</v>
      </c>
      <c r="G97" s="49">
        <v>1</v>
      </c>
      <c r="H97" s="49">
        <v>950.01341219999949</v>
      </c>
      <c r="I97" s="49">
        <v>3355.4737799999998</v>
      </c>
      <c r="J97" s="49">
        <v>7.7869400000000004</v>
      </c>
      <c r="K97" s="49">
        <v>92.582499999999996</v>
      </c>
      <c r="L97" s="49">
        <v>0</v>
      </c>
      <c r="M97" s="49">
        <v>10.289479999999999</v>
      </c>
      <c r="N97" s="49">
        <v>0</v>
      </c>
      <c r="O97" s="64">
        <v>3.1462500000000002</v>
      </c>
      <c r="P97" s="49">
        <v>1224.8365159999998</v>
      </c>
      <c r="Q97" s="43">
        <v>229.31943999999999</v>
      </c>
      <c r="R97" s="49">
        <v>329.95082000000002</v>
      </c>
      <c r="S97" s="49">
        <v>67.720659999999995</v>
      </c>
      <c r="T97" s="50">
        <v>8293.2440956999999</v>
      </c>
      <c r="U97" s="49">
        <v>5760.7510241</v>
      </c>
      <c r="V97" s="18">
        <f t="shared" si="1"/>
        <v>43.961161678492267</v>
      </c>
    </row>
    <row r="98" spans="1:27" ht="15.75" x14ac:dyDescent="0.25">
      <c r="A98" s="75" t="s">
        <v>53</v>
      </c>
      <c r="B98" s="36" t="s">
        <v>26</v>
      </c>
      <c r="C98" s="36"/>
      <c r="D98" s="36">
        <v>621</v>
      </c>
      <c r="E98" s="36"/>
      <c r="F98" s="36"/>
      <c r="G98" s="36"/>
      <c r="H98" s="36">
        <v>4585</v>
      </c>
      <c r="I98" s="36"/>
      <c r="J98" s="36"/>
      <c r="K98" s="36"/>
      <c r="L98" s="36"/>
      <c r="M98" s="36"/>
      <c r="N98" s="36"/>
      <c r="O98" s="36"/>
      <c r="P98" s="36"/>
      <c r="Q98" s="37"/>
      <c r="R98" s="36"/>
      <c r="S98" s="36"/>
      <c r="T98" s="38">
        <v>5206</v>
      </c>
      <c r="U98" s="36">
        <v>3737</v>
      </c>
      <c r="V98" s="18">
        <f t="shared" si="1"/>
        <v>39.309606636339311</v>
      </c>
      <c r="Y98" s="65"/>
    </row>
    <row r="99" spans="1:27" ht="15.75" x14ac:dyDescent="0.25">
      <c r="A99" s="76"/>
      <c r="B99" s="39" t="s">
        <v>27</v>
      </c>
      <c r="C99" s="40">
        <v>0</v>
      </c>
      <c r="D99" s="40">
        <v>226.2655</v>
      </c>
      <c r="E99" s="40">
        <v>0</v>
      </c>
      <c r="F99" s="40">
        <v>0</v>
      </c>
      <c r="G99" s="40">
        <v>0</v>
      </c>
      <c r="H99" s="40">
        <v>1950.2962864000001</v>
      </c>
      <c r="I99" s="40">
        <v>0</v>
      </c>
      <c r="J99" s="40">
        <v>0</v>
      </c>
      <c r="K99" s="40">
        <v>0</v>
      </c>
      <c r="L99" s="40">
        <v>0</v>
      </c>
      <c r="M99" s="40">
        <v>0</v>
      </c>
      <c r="N99" s="40">
        <v>0</v>
      </c>
      <c r="O99" s="40">
        <v>0</v>
      </c>
      <c r="P99" s="40">
        <v>0</v>
      </c>
      <c r="Q99" s="43">
        <v>0</v>
      </c>
      <c r="R99" s="40">
        <v>0</v>
      </c>
      <c r="S99" s="40">
        <v>0</v>
      </c>
      <c r="T99" s="41">
        <v>2176.5617864000001</v>
      </c>
      <c r="U99" s="40">
        <v>1915.7548277331632</v>
      </c>
      <c r="V99" s="18">
        <f t="shared" si="1"/>
        <v>13.613796237978917</v>
      </c>
      <c r="Y99" s="65"/>
    </row>
    <row r="100" spans="1:27" ht="15.75" x14ac:dyDescent="0.25">
      <c r="A100" s="76"/>
      <c r="B100" s="42" t="s">
        <v>28</v>
      </c>
      <c r="C100" s="43">
        <v>0</v>
      </c>
      <c r="D100" s="43">
        <v>0</v>
      </c>
      <c r="E100" s="43">
        <v>0</v>
      </c>
      <c r="F100" s="43">
        <v>0</v>
      </c>
      <c r="G100" s="43">
        <v>0</v>
      </c>
      <c r="H100" s="43">
        <v>13717.281117700002</v>
      </c>
      <c r="I100" s="43">
        <v>0</v>
      </c>
      <c r="J100" s="43">
        <v>0</v>
      </c>
      <c r="K100" s="43">
        <v>0</v>
      </c>
      <c r="L100" s="43">
        <v>0</v>
      </c>
      <c r="M100" s="43">
        <v>0</v>
      </c>
      <c r="N100" s="43">
        <v>0</v>
      </c>
      <c r="O100" s="43">
        <v>0</v>
      </c>
      <c r="P100" s="43">
        <v>0</v>
      </c>
      <c r="Q100" s="43">
        <v>0</v>
      </c>
      <c r="R100" s="43">
        <v>0</v>
      </c>
      <c r="S100" s="43">
        <v>0</v>
      </c>
      <c r="T100" s="41">
        <v>13717.281117700002</v>
      </c>
      <c r="U100" s="41">
        <v>95578.982842252633</v>
      </c>
      <c r="V100" s="18">
        <f t="shared" si="1"/>
        <v>-85.648224421534664</v>
      </c>
      <c r="Y100" s="65"/>
      <c r="AA100" s="66"/>
    </row>
    <row r="101" spans="1:27" ht="15.75" x14ac:dyDescent="0.25">
      <c r="A101" s="76"/>
      <c r="B101" s="42" t="s">
        <v>47</v>
      </c>
      <c r="C101" s="43">
        <v>0</v>
      </c>
      <c r="D101" s="43">
        <v>226.2655</v>
      </c>
      <c r="E101" s="43">
        <v>0</v>
      </c>
      <c r="F101" s="43">
        <v>0</v>
      </c>
      <c r="G101" s="43">
        <v>0</v>
      </c>
      <c r="H101" s="43">
        <v>15667.577404100004</v>
      </c>
      <c r="I101" s="43">
        <v>0</v>
      </c>
      <c r="J101" s="43">
        <v>0</v>
      </c>
      <c r="K101" s="43">
        <v>0</v>
      </c>
      <c r="L101" s="43">
        <v>0</v>
      </c>
      <c r="M101" s="43">
        <v>0</v>
      </c>
      <c r="N101" s="43">
        <v>0</v>
      </c>
      <c r="O101" s="43">
        <v>0</v>
      </c>
      <c r="P101" s="43">
        <v>0</v>
      </c>
      <c r="Q101" s="43">
        <v>0</v>
      </c>
      <c r="R101" s="43">
        <v>0</v>
      </c>
      <c r="S101" s="43">
        <v>0</v>
      </c>
      <c r="T101" s="43">
        <v>15893.842904100004</v>
      </c>
      <c r="U101" s="43">
        <v>14861.196846081946</v>
      </c>
      <c r="V101" s="18">
        <f t="shared" si="1"/>
        <v>6.948606284629812</v>
      </c>
      <c r="Y101" s="65"/>
    </row>
    <row r="102" spans="1:27" ht="15.75" x14ac:dyDescent="0.25">
      <c r="A102" s="76"/>
      <c r="B102" s="45" t="s">
        <v>30</v>
      </c>
      <c r="C102" s="45"/>
      <c r="D102" s="45"/>
      <c r="E102" s="45"/>
      <c r="F102" s="45"/>
      <c r="G102" s="45"/>
      <c r="H102" s="45">
        <v>1901</v>
      </c>
      <c r="I102" s="45"/>
      <c r="J102" s="45"/>
      <c r="K102" s="45"/>
      <c r="L102" s="45"/>
      <c r="M102" s="45"/>
      <c r="N102" s="45"/>
      <c r="O102" s="45"/>
      <c r="P102" s="45"/>
      <c r="Q102" s="46"/>
      <c r="R102" s="45"/>
      <c r="S102" s="45"/>
      <c r="T102" s="47">
        <v>1901</v>
      </c>
      <c r="U102" s="45">
        <v>206</v>
      </c>
      <c r="V102" s="18">
        <f t="shared" si="1"/>
        <v>822.81553398058259</v>
      </c>
      <c r="Y102" s="65"/>
    </row>
    <row r="103" spans="1:27" ht="16.5" thickBot="1" x14ac:dyDescent="0.3">
      <c r="A103" s="76"/>
      <c r="B103" s="57" t="s">
        <v>31</v>
      </c>
      <c r="C103" s="58">
        <v>0</v>
      </c>
      <c r="D103" s="58">
        <v>0</v>
      </c>
      <c r="E103" s="58">
        <v>0</v>
      </c>
      <c r="F103" s="58">
        <v>0</v>
      </c>
      <c r="G103" s="58">
        <v>0</v>
      </c>
      <c r="H103" s="58">
        <v>3093.7697686999991</v>
      </c>
      <c r="I103" s="58">
        <v>0</v>
      </c>
      <c r="J103" s="58">
        <v>0</v>
      </c>
      <c r="K103" s="58">
        <v>0</v>
      </c>
      <c r="L103" s="58">
        <v>0</v>
      </c>
      <c r="M103" s="58">
        <v>0</v>
      </c>
      <c r="N103" s="58">
        <v>0</v>
      </c>
      <c r="O103" s="58">
        <v>0</v>
      </c>
      <c r="P103" s="58">
        <v>0</v>
      </c>
      <c r="Q103" s="43">
        <v>0</v>
      </c>
      <c r="R103" s="58">
        <v>0</v>
      </c>
      <c r="S103" s="58">
        <v>0</v>
      </c>
      <c r="T103" s="59">
        <v>3093.7697686999991</v>
      </c>
      <c r="U103" s="58">
        <v>2149.0308445893897</v>
      </c>
      <c r="V103" s="18">
        <f t="shared" si="1"/>
        <v>43.96116167849226</v>
      </c>
      <c r="Y103" s="65"/>
    </row>
    <row r="104" spans="1:27" ht="15.75" x14ac:dyDescent="0.25">
      <c r="A104" s="75" t="s">
        <v>54</v>
      </c>
      <c r="B104" s="36" t="s">
        <v>26</v>
      </c>
      <c r="C104" s="36">
        <v>933</v>
      </c>
      <c r="D104" s="36">
        <v>422</v>
      </c>
      <c r="E104" s="36">
        <v>203</v>
      </c>
      <c r="F104" s="36">
        <v>120</v>
      </c>
      <c r="G104" s="36">
        <v>812</v>
      </c>
      <c r="H104" s="36"/>
      <c r="I104" s="36">
        <v>629</v>
      </c>
      <c r="J104" s="36">
        <v>5256</v>
      </c>
      <c r="K104" s="36">
        <v>552</v>
      </c>
      <c r="L104" s="36"/>
      <c r="M104" s="36">
        <v>628</v>
      </c>
      <c r="N104" s="36">
        <v>383</v>
      </c>
      <c r="O104" s="36">
        <v>371</v>
      </c>
      <c r="P104" s="36"/>
      <c r="Q104" s="37"/>
      <c r="R104" s="36"/>
      <c r="S104" s="36"/>
      <c r="T104" s="38">
        <v>10309</v>
      </c>
      <c r="U104" s="36">
        <v>3962</v>
      </c>
      <c r="V104" s="18">
        <f t="shared" si="1"/>
        <v>160.19687026754164</v>
      </c>
    </row>
    <row r="105" spans="1:27" ht="15" customHeight="1" x14ac:dyDescent="0.25">
      <c r="A105" s="76"/>
      <c r="B105" s="39" t="s">
        <v>27</v>
      </c>
      <c r="C105" s="40">
        <v>2108.6863800000001</v>
      </c>
      <c r="D105" s="40">
        <v>1546.89669</v>
      </c>
      <c r="E105" s="40">
        <v>594.88495999999998</v>
      </c>
      <c r="F105" s="40">
        <v>341.51650999999998</v>
      </c>
      <c r="G105" s="40">
        <v>1811.68478</v>
      </c>
      <c r="H105" s="40">
        <v>0</v>
      </c>
      <c r="I105" s="40">
        <v>3214.1112199999998</v>
      </c>
      <c r="J105" s="40">
        <v>15085.160110000001</v>
      </c>
      <c r="K105" s="40">
        <v>1608.47543</v>
      </c>
      <c r="L105" s="40">
        <v>0</v>
      </c>
      <c r="M105" s="40">
        <v>1180.6534999999999</v>
      </c>
      <c r="N105" s="40">
        <v>1291.3969500000001</v>
      </c>
      <c r="O105" s="40">
        <v>1331.5291199999999</v>
      </c>
      <c r="P105" s="40">
        <v>0</v>
      </c>
      <c r="Q105" s="43">
        <v>0</v>
      </c>
      <c r="R105" s="40">
        <v>0</v>
      </c>
      <c r="S105" s="40">
        <v>0</v>
      </c>
      <c r="T105" s="41">
        <v>30114.995650000001</v>
      </c>
      <c r="U105" s="40">
        <v>7053.6737200000007</v>
      </c>
      <c r="V105" s="18">
        <f t="shared" si="1"/>
        <v>326.94058224740223</v>
      </c>
    </row>
    <row r="106" spans="1:27" ht="15.75" x14ac:dyDescent="0.25">
      <c r="A106" s="76"/>
      <c r="B106" s="42" t="s">
        <v>28</v>
      </c>
      <c r="C106" s="43">
        <v>0</v>
      </c>
      <c r="D106" s="43">
        <v>0</v>
      </c>
      <c r="E106" s="43">
        <v>0</v>
      </c>
      <c r="F106" s="43">
        <v>0</v>
      </c>
      <c r="G106" s="43">
        <v>0</v>
      </c>
      <c r="H106" s="43">
        <v>0</v>
      </c>
      <c r="I106" s="43">
        <v>0</v>
      </c>
      <c r="J106" s="43">
        <v>0</v>
      </c>
      <c r="K106" s="43">
        <v>0</v>
      </c>
      <c r="L106" s="43">
        <v>0</v>
      </c>
      <c r="M106" s="43">
        <v>366.25662</v>
      </c>
      <c r="N106" s="43">
        <v>0</v>
      </c>
      <c r="O106" s="43">
        <v>0</v>
      </c>
      <c r="P106" s="43">
        <v>0</v>
      </c>
      <c r="Q106" s="43">
        <v>0</v>
      </c>
      <c r="R106" s="43">
        <v>0</v>
      </c>
      <c r="S106" s="43">
        <v>0</v>
      </c>
      <c r="T106" s="44">
        <v>366.25662</v>
      </c>
      <c r="U106" s="43">
        <v>157.94768999999999</v>
      </c>
      <c r="V106" s="18">
        <f t="shared" si="1"/>
        <v>131.88475880843842</v>
      </c>
    </row>
    <row r="107" spans="1:27" ht="15.75" x14ac:dyDescent="0.25">
      <c r="A107" s="76"/>
      <c r="B107" s="42" t="s">
        <v>47</v>
      </c>
      <c r="C107" s="43">
        <v>2108.6863800000001</v>
      </c>
      <c r="D107" s="43">
        <v>1546.89669</v>
      </c>
      <c r="E107" s="43">
        <v>594.88495999999998</v>
      </c>
      <c r="F107" s="43">
        <v>341.51650999999998</v>
      </c>
      <c r="G107" s="43">
        <v>1811.68478</v>
      </c>
      <c r="H107" s="43">
        <v>0</v>
      </c>
      <c r="I107" s="43">
        <v>3214.1112199999998</v>
      </c>
      <c r="J107" s="43">
        <v>15085.160110000001</v>
      </c>
      <c r="K107" s="43">
        <v>1608.47543</v>
      </c>
      <c r="L107" s="43">
        <v>0</v>
      </c>
      <c r="M107" s="43">
        <v>1546.91012</v>
      </c>
      <c r="N107" s="43">
        <v>1291.3969500000001</v>
      </c>
      <c r="O107" s="43">
        <v>1331.5291199999999</v>
      </c>
      <c r="P107" s="43">
        <v>0</v>
      </c>
      <c r="Q107" s="43">
        <v>0</v>
      </c>
      <c r="R107" s="43">
        <v>0</v>
      </c>
      <c r="S107" s="43">
        <v>0</v>
      </c>
      <c r="T107" s="43">
        <v>30481.252270000001</v>
      </c>
      <c r="U107" s="43">
        <v>7211.6214099999997</v>
      </c>
      <c r="V107" s="18">
        <f t="shared" si="1"/>
        <v>322.66850319864477</v>
      </c>
    </row>
    <row r="108" spans="1:27" ht="15.75" x14ac:dyDescent="0.25">
      <c r="A108" s="76"/>
      <c r="B108" s="45" t="s">
        <v>30</v>
      </c>
      <c r="C108" s="45">
        <v>275</v>
      </c>
      <c r="D108" s="45"/>
      <c r="E108" s="45">
        <v>11</v>
      </c>
      <c r="F108" s="45">
        <v>33</v>
      </c>
      <c r="G108" s="45">
        <v>116</v>
      </c>
      <c r="H108" s="45"/>
      <c r="I108" s="45">
        <v>53</v>
      </c>
      <c r="J108" s="45">
        <v>768</v>
      </c>
      <c r="K108" s="45">
        <v>51</v>
      </c>
      <c r="L108" s="45"/>
      <c r="M108" s="45">
        <v>25</v>
      </c>
      <c r="N108" s="45"/>
      <c r="O108" s="45">
        <v>1</v>
      </c>
      <c r="P108" s="45"/>
      <c r="Q108" s="46"/>
      <c r="R108" s="45"/>
      <c r="S108" s="45"/>
      <c r="T108" s="47">
        <v>1333</v>
      </c>
      <c r="U108" s="45">
        <v>640</v>
      </c>
      <c r="V108" s="18">
        <f t="shared" si="1"/>
        <v>108.28125</v>
      </c>
    </row>
    <row r="109" spans="1:27" ht="16.5" thickBot="1" x14ac:dyDescent="0.3">
      <c r="A109" s="77"/>
      <c r="B109" s="48" t="s">
        <v>31</v>
      </c>
      <c r="C109" s="49">
        <v>1208.55945</v>
      </c>
      <c r="D109" s="49">
        <v>0</v>
      </c>
      <c r="E109" s="49">
        <v>19.196670000000001</v>
      </c>
      <c r="F109" s="49">
        <v>118.61893999999999</v>
      </c>
      <c r="G109" s="49">
        <v>222.48870390000005</v>
      </c>
      <c r="H109" s="49">
        <v>0</v>
      </c>
      <c r="I109" s="49">
        <v>124.74742999999999</v>
      </c>
      <c r="J109" s="49">
        <v>4209.1324100000002</v>
      </c>
      <c r="K109" s="49">
        <v>221.83669</v>
      </c>
      <c r="L109" s="49">
        <v>0</v>
      </c>
      <c r="M109" s="49">
        <v>41.551349999999999</v>
      </c>
      <c r="N109" s="49">
        <v>0</v>
      </c>
      <c r="O109" s="49">
        <v>41.545000000000002</v>
      </c>
      <c r="P109" s="49">
        <v>0</v>
      </c>
      <c r="Q109" s="43">
        <v>0</v>
      </c>
      <c r="R109" s="49">
        <v>0</v>
      </c>
      <c r="S109" s="49">
        <v>0</v>
      </c>
      <c r="T109" s="50">
        <v>6207.6766439000003</v>
      </c>
      <c r="U109" s="49">
        <v>2363.0551820000001</v>
      </c>
      <c r="V109" s="18">
        <f t="shared" si="1"/>
        <v>162.69706654273131</v>
      </c>
    </row>
    <row r="110" spans="1:27" ht="15.75" x14ac:dyDescent="0.25">
      <c r="A110" s="75" t="s">
        <v>55</v>
      </c>
      <c r="B110" s="36" t="s">
        <v>26</v>
      </c>
      <c r="C110" s="36">
        <v>88723</v>
      </c>
      <c r="D110" s="36">
        <v>643</v>
      </c>
      <c r="E110" s="36">
        <v>1528</v>
      </c>
      <c r="F110" s="36">
        <v>55652</v>
      </c>
      <c r="G110" s="36">
        <v>36</v>
      </c>
      <c r="H110" s="36">
        <v>173265</v>
      </c>
      <c r="I110" s="36">
        <v>3112</v>
      </c>
      <c r="J110" s="36">
        <v>709</v>
      </c>
      <c r="K110" s="36">
        <v>291</v>
      </c>
      <c r="L110" s="36">
        <v>12</v>
      </c>
      <c r="M110" s="36">
        <v>119825</v>
      </c>
      <c r="N110" s="36">
        <v>1646</v>
      </c>
      <c r="O110" s="36">
        <v>2052</v>
      </c>
      <c r="P110" s="36">
        <v>12141</v>
      </c>
      <c r="Q110" s="37"/>
      <c r="R110" s="36"/>
      <c r="S110" s="36"/>
      <c r="T110" s="38">
        <v>459635</v>
      </c>
      <c r="U110" s="36">
        <v>1963612</v>
      </c>
      <c r="V110" s="18">
        <f t="shared" si="1"/>
        <v>-76.592371609055149</v>
      </c>
    </row>
    <row r="111" spans="1:27" ht="15" customHeight="1" x14ac:dyDescent="0.25">
      <c r="A111" s="76"/>
      <c r="B111" s="39" t="s">
        <v>27</v>
      </c>
      <c r="C111" s="40">
        <v>262.58186999999998</v>
      </c>
      <c r="D111" s="40">
        <v>19.276207800000002</v>
      </c>
      <c r="E111" s="40">
        <v>50.915780900000001</v>
      </c>
      <c r="F111" s="40">
        <v>459.4246276999998</v>
      </c>
      <c r="G111" s="40">
        <v>3.1877599999999999</v>
      </c>
      <c r="H111" s="40">
        <v>2505.2247294000013</v>
      </c>
      <c r="I111" s="40">
        <v>20.488659999999999</v>
      </c>
      <c r="J111" s="40">
        <v>96.488849999999999</v>
      </c>
      <c r="K111" s="40">
        <v>15.207039999999999</v>
      </c>
      <c r="L111" s="40">
        <v>2.7364999999999999</v>
      </c>
      <c r="M111" s="40">
        <v>1380.7306105</v>
      </c>
      <c r="N111" s="40">
        <v>44.879420000000003</v>
      </c>
      <c r="O111" s="40">
        <v>17.480049999999999</v>
      </c>
      <c r="P111" s="40">
        <v>329.22204020000004</v>
      </c>
      <c r="Q111" s="43">
        <v>0</v>
      </c>
      <c r="R111" s="40">
        <v>0</v>
      </c>
      <c r="S111" s="40">
        <v>0</v>
      </c>
      <c r="T111" s="41">
        <v>5207.8441465000005</v>
      </c>
      <c r="U111" s="40">
        <v>5592.3954116000014</v>
      </c>
      <c r="V111" s="18">
        <f t="shared" si="1"/>
        <v>-6.8763246658551198</v>
      </c>
    </row>
    <row r="112" spans="1:27" ht="15.75" x14ac:dyDescent="0.25">
      <c r="A112" s="76"/>
      <c r="B112" s="42" t="s">
        <v>28</v>
      </c>
      <c r="C112" s="43">
        <v>8.7749999999999995E-2</v>
      </c>
      <c r="D112" s="43">
        <v>0</v>
      </c>
      <c r="E112" s="43">
        <v>43.947899999999997</v>
      </c>
      <c r="F112" s="43">
        <v>0</v>
      </c>
      <c r="G112" s="43">
        <v>36.752470000000002</v>
      </c>
      <c r="H112" s="43">
        <v>1087.2311140000002</v>
      </c>
      <c r="I112" s="43">
        <v>0.38319999999999999</v>
      </c>
      <c r="J112" s="43">
        <v>210.29293999999999</v>
      </c>
      <c r="K112" s="43">
        <v>22.6614</v>
      </c>
      <c r="L112" s="43">
        <v>11.206200000000001</v>
      </c>
      <c r="M112" s="43">
        <v>0</v>
      </c>
      <c r="N112" s="43">
        <v>30.258179999999999</v>
      </c>
      <c r="O112" s="43">
        <v>3.6465800000000002</v>
      </c>
      <c r="P112" s="43">
        <v>401.97296</v>
      </c>
      <c r="Q112" s="43">
        <v>0</v>
      </c>
      <c r="R112" s="43">
        <v>0</v>
      </c>
      <c r="S112" s="43">
        <v>0</v>
      </c>
      <c r="T112" s="44">
        <v>1848.4406940000001</v>
      </c>
      <c r="U112" s="43">
        <v>1851.1226253999998</v>
      </c>
      <c r="V112" s="18">
        <f t="shared" si="1"/>
        <v>-0.14488134730783633</v>
      </c>
    </row>
    <row r="113" spans="1:23" ht="15.75" x14ac:dyDescent="0.25">
      <c r="A113" s="76"/>
      <c r="B113" s="42" t="s">
        <v>47</v>
      </c>
      <c r="C113" s="43">
        <v>262.66962000000001</v>
      </c>
      <c r="D113" s="43">
        <v>19.276207800000002</v>
      </c>
      <c r="E113" s="43">
        <v>94.863680899999991</v>
      </c>
      <c r="F113" s="43">
        <v>459.4246276999998</v>
      </c>
      <c r="G113" s="43">
        <v>39.94023</v>
      </c>
      <c r="H113" s="43">
        <v>3592.4558434000014</v>
      </c>
      <c r="I113" s="43">
        <v>20.871860000000002</v>
      </c>
      <c r="J113" s="43">
        <v>306.78179</v>
      </c>
      <c r="K113" s="43">
        <v>37.86844</v>
      </c>
      <c r="L113" s="43">
        <v>13.9427</v>
      </c>
      <c r="M113" s="43">
        <v>1380.7306105</v>
      </c>
      <c r="N113" s="43">
        <v>75.137600000000006</v>
      </c>
      <c r="O113" s="43">
        <v>21.126629999999999</v>
      </c>
      <c r="P113" s="43">
        <v>731.19500020000009</v>
      </c>
      <c r="Q113" s="43">
        <v>0</v>
      </c>
      <c r="R113" s="43">
        <v>0</v>
      </c>
      <c r="S113" s="43">
        <v>0</v>
      </c>
      <c r="T113" s="43">
        <v>7056.2848405000004</v>
      </c>
      <c r="U113" s="43">
        <v>7443.5180370000016</v>
      </c>
      <c r="V113" s="18">
        <f t="shared" si="1"/>
        <v>-5.2022873401415142</v>
      </c>
    </row>
    <row r="114" spans="1:23" ht="15.75" x14ac:dyDescent="0.25">
      <c r="A114" s="76"/>
      <c r="B114" s="45" t="s">
        <v>30</v>
      </c>
      <c r="C114" s="45">
        <v>338</v>
      </c>
      <c r="D114" s="45"/>
      <c r="E114" s="45">
        <v>3</v>
      </c>
      <c r="F114" s="45">
        <v>115</v>
      </c>
      <c r="G114" s="45">
        <v>7</v>
      </c>
      <c r="H114" s="45">
        <v>4126</v>
      </c>
      <c r="I114" s="45">
        <v>856</v>
      </c>
      <c r="J114" s="45">
        <v>4</v>
      </c>
      <c r="K114" s="45">
        <v>3</v>
      </c>
      <c r="L114" s="45"/>
      <c r="M114" s="45">
        <v>966</v>
      </c>
      <c r="N114" s="45"/>
      <c r="O114" s="45">
        <v>12</v>
      </c>
      <c r="P114" s="45">
        <v>89</v>
      </c>
      <c r="Q114" s="46"/>
      <c r="R114" s="45"/>
      <c r="S114" s="45"/>
      <c r="T114" s="47">
        <v>6519</v>
      </c>
      <c r="U114" s="45">
        <v>6326</v>
      </c>
      <c r="V114" s="18">
        <f t="shared" si="1"/>
        <v>3.0509010433133104</v>
      </c>
    </row>
    <row r="115" spans="1:23" ht="16.5" thickBot="1" x14ac:dyDescent="0.3">
      <c r="A115" s="77"/>
      <c r="B115" s="48" t="s">
        <v>31</v>
      </c>
      <c r="C115" s="49">
        <v>443.96875</v>
      </c>
      <c r="D115" s="49">
        <v>0</v>
      </c>
      <c r="E115" s="49">
        <v>6</v>
      </c>
      <c r="F115" s="49">
        <v>151.9937175</v>
      </c>
      <c r="G115" s="49">
        <v>4.0255000000000001</v>
      </c>
      <c r="H115" s="49">
        <v>1635.5150817999995</v>
      </c>
      <c r="I115" s="49">
        <v>144.88925</v>
      </c>
      <c r="J115" s="49">
        <v>312</v>
      </c>
      <c r="K115" s="49">
        <v>10.30817</v>
      </c>
      <c r="L115" s="49">
        <v>0</v>
      </c>
      <c r="M115" s="49">
        <v>803.74253900000008</v>
      </c>
      <c r="N115" s="49">
        <v>0</v>
      </c>
      <c r="O115" s="49">
        <v>33.700119999999998</v>
      </c>
      <c r="P115" s="49">
        <v>232.40697</v>
      </c>
      <c r="Q115" s="43">
        <v>0</v>
      </c>
      <c r="R115" s="49">
        <v>0</v>
      </c>
      <c r="S115" s="49">
        <v>0</v>
      </c>
      <c r="T115" s="50">
        <v>3778.5500982999993</v>
      </c>
      <c r="U115" s="49">
        <v>3635.7390337999996</v>
      </c>
      <c r="V115" s="18">
        <f t="shared" si="1"/>
        <v>3.9279789658262829</v>
      </c>
    </row>
    <row r="116" spans="1:23" ht="15.75" x14ac:dyDescent="0.25">
      <c r="A116" s="75" t="s">
        <v>56</v>
      </c>
      <c r="B116" s="36" t="s">
        <v>26</v>
      </c>
      <c r="C116" s="36"/>
      <c r="D116" s="36"/>
      <c r="E116" s="36"/>
      <c r="F116" s="36"/>
      <c r="G116" s="36">
        <v>51</v>
      </c>
      <c r="H116" s="36"/>
      <c r="I116" s="36">
        <v>2533</v>
      </c>
      <c r="J116" s="36">
        <v>6</v>
      </c>
      <c r="K116" s="36">
        <v>113</v>
      </c>
      <c r="L116" s="36"/>
      <c r="M116" s="36"/>
      <c r="N116" s="36"/>
      <c r="O116" s="36"/>
      <c r="P116" s="36"/>
      <c r="Q116" s="37"/>
      <c r="R116" s="36"/>
      <c r="S116" s="36"/>
      <c r="T116" s="38">
        <v>2703</v>
      </c>
      <c r="U116" s="36">
        <v>3436</v>
      </c>
      <c r="V116" s="18">
        <f t="shared" si="1"/>
        <v>-21.332945285215366</v>
      </c>
    </row>
    <row r="117" spans="1:23" ht="15" customHeight="1" x14ac:dyDescent="0.25">
      <c r="A117" s="76"/>
      <c r="B117" s="39" t="s">
        <v>27</v>
      </c>
      <c r="C117" s="40">
        <v>0</v>
      </c>
      <c r="D117" s="40">
        <v>0</v>
      </c>
      <c r="E117" s="40">
        <v>0</v>
      </c>
      <c r="F117" s="40">
        <v>0</v>
      </c>
      <c r="G117" s="40">
        <v>28.152999999999999</v>
      </c>
      <c r="H117" s="40">
        <v>0</v>
      </c>
      <c r="I117" s="40">
        <v>1348.7704900000001</v>
      </c>
      <c r="J117" s="40">
        <v>2.9457200000000001</v>
      </c>
      <c r="K117" s="40">
        <v>85.808430000000001</v>
      </c>
      <c r="L117" s="40">
        <v>0</v>
      </c>
      <c r="M117" s="40">
        <v>0</v>
      </c>
      <c r="N117" s="40">
        <v>0</v>
      </c>
      <c r="O117" s="40">
        <v>0</v>
      </c>
      <c r="P117" s="40">
        <v>0</v>
      </c>
      <c r="Q117" s="43">
        <v>0</v>
      </c>
      <c r="R117" s="40">
        <v>0</v>
      </c>
      <c r="S117" s="40">
        <v>0</v>
      </c>
      <c r="T117" s="41">
        <v>1465.6776400000001</v>
      </c>
      <c r="U117" s="40">
        <v>1761.0853199000001</v>
      </c>
      <c r="V117" s="18">
        <f t="shared" si="1"/>
        <v>-16.774183315364535</v>
      </c>
    </row>
    <row r="118" spans="1:23" ht="15.75" x14ac:dyDescent="0.25">
      <c r="A118" s="76"/>
      <c r="B118" s="42" t="s">
        <v>28</v>
      </c>
      <c r="C118" s="43">
        <v>0</v>
      </c>
      <c r="D118" s="43">
        <v>0</v>
      </c>
      <c r="E118" s="43">
        <v>0</v>
      </c>
      <c r="F118" s="43">
        <v>0</v>
      </c>
      <c r="G118" s="43">
        <v>6114.9869500000004</v>
      </c>
      <c r="H118" s="43">
        <v>0</v>
      </c>
      <c r="I118" s="43">
        <v>12953.22957</v>
      </c>
      <c r="J118" s="43">
        <v>485.52510000000001</v>
      </c>
      <c r="K118" s="43">
        <v>266.95454999999998</v>
      </c>
      <c r="L118" s="43">
        <v>0</v>
      </c>
      <c r="M118" s="43">
        <v>0</v>
      </c>
      <c r="N118" s="43">
        <v>0</v>
      </c>
      <c r="O118" s="43">
        <v>0</v>
      </c>
      <c r="P118" s="43">
        <v>0</v>
      </c>
      <c r="Q118" s="43">
        <v>0</v>
      </c>
      <c r="R118" s="43">
        <v>0</v>
      </c>
      <c r="S118" s="43">
        <v>0</v>
      </c>
      <c r="T118" s="44">
        <v>19820.696169999999</v>
      </c>
      <c r="U118" s="43">
        <v>20334.043939799998</v>
      </c>
      <c r="V118" s="18">
        <f t="shared" si="1"/>
        <v>-2.5245729345318213</v>
      </c>
    </row>
    <row r="119" spans="1:23" ht="15.75" x14ac:dyDescent="0.25">
      <c r="A119" s="76"/>
      <c r="B119" s="42" t="s">
        <v>47</v>
      </c>
      <c r="C119" s="43">
        <v>0</v>
      </c>
      <c r="D119" s="43">
        <v>0</v>
      </c>
      <c r="E119" s="43">
        <v>0</v>
      </c>
      <c r="F119" s="43">
        <v>0</v>
      </c>
      <c r="G119" s="43">
        <v>6143.1399499999998</v>
      </c>
      <c r="H119" s="43">
        <v>0</v>
      </c>
      <c r="I119" s="43">
        <v>14302.00006</v>
      </c>
      <c r="J119" s="43">
        <v>488.47082</v>
      </c>
      <c r="K119" s="43">
        <v>352.76298000000003</v>
      </c>
      <c r="L119" s="43">
        <v>0</v>
      </c>
      <c r="M119" s="43">
        <v>0</v>
      </c>
      <c r="N119" s="43">
        <v>0</v>
      </c>
      <c r="O119" s="43">
        <v>0</v>
      </c>
      <c r="P119" s="43">
        <v>0</v>
      </c>
      <c r="Q119" s="43">
        <v>0</v>
      </c>
      <c r="R119" s="43">
        <v>0</v>
      </c>
      <c r="S119" s="43">
        <v>0</v>
      </c>
      <c r="T119" s="43">
        <v>21286.373810000001</v>
      </c>
      <c r="U119" s="43">
        <v>22095.129259699996</v>
      </c>
      <c r="V119" s="18">
        <f t="shared" si="1"/>
        <v>-3.660333642741386</v>
      </c>
    </row>
    <row r="120" spans="1:23" ht="15.75" x14ac:dyDescent="0.25">
      <c r="A120" s="76"/>
      <c r="B120" s="45" t="s">
        <v>30</v>
      </c>
      <c r="C120" s="45"/>
      <c r="D120" s="45"/>
      <c r="E120" s="45"/>
      <c r="F120" s="45"/>
      <c r="G120" s="45">
        <v>142</v>
      </c>
      <c r="H120" s="45"/>
      <c r="I120" s="45">
        <v>2595</v>
      </c>
      <c r="J120" s="45">
        <v>18</v>
      </c>
      <c r="K120" s="45">
        <v>8</v>
      </c>
      <c r="L120" s="45"/>
      <c r="M120" s="45"/>
      <c r="N120" s="45"/>
      <c r="O120" s="45">
        <v>3</v>
      </c>
      <c r="P120" s="45"/>
      <c r="Q120" s="46"/>
      <c r="R120" s="45"/>
      <c r="S120" s="45"/>
      <c r="T120" s="47">
        <v>2766</v>
      </c>
      <c r="U120" s="45">
        <v>2571</v>
      </c>
      <c r="V120" s="18">
        <f t="shared" si="1"/>
        <v>7.5845974329054853</v>
      </c>
    </row>
    <row r="121" spans="1:23" ht="16.5" thickBot="1" x14ac:dyDescent="0.3">
      <c r="A121" s="77"/>
      <c r="B121" s="48" t="s">
        <v>31</v>
      </c>
      <c r="C121" s="49">
        <v>0</v>
      </c>
      <c r="D121" s="49">
        <v>0</v>
      </c>
      <c r="E121" s="49">
        <v>0</v>
      </c>
      <c r="F121" s="49">
        <v>0</v>
      </c>
      <c r="G121" s="49">
        <v>411.40814449999993</v>
      </c>
      <c r="H121" s="49">
        <v>0</v>
      </c>
      <c r="I121" s="49">
        <v>5015.9798000000001</v>
      </c>
      <c r="J121" s="49">
        <v>32.924570000000003</v>
      </c>
      <c r="K121" s="49">
        <v>9.69895</v>
      </c>
      <c r="L121" s="49">
        <v>0</v>
      </c>
      <c r="M121" s="49">
        <v>0</v>
      </c>
      <c r="N121" s="49">
        <v>0</v>
      </c>
      <c r="O121" s="49">
        <v>6.49411</v>
      </c>
      <c r="P121" s="49">
        <v>0</v>
      </c>
      <c r="Q121" s="43">
        <v>0</v>
      </c>
      <c r="R121" s="49">
        <v>0</v>
      </c>
      <c r="S121" s="49">
        <v>0</v>
      </c>
      <c r="T121" s="50">
        <v>5476.5055745000009</v>
      </c>
      <c r="U121" s="49">
        <v>4709.8891442000004</v>
      </c>
      <c r="V121" s="18">
        <f t="shared" si="1"/>
        <v>16.276740424858012</v>
      </c>
    </row>
    <row r="122" spans="1:23" ht="15.75" x14ac:dyDescent="0.25">
      <c r="A122" s="78" t="s">
        <v>38</v>
      </c>
      <c r="B122" s="79"/>
      <c r="C122" s="36">
        <v>185224</v>
      </c>
      <c r="D122" s="36">
        <v>311633</v>
      </c>
      <c r="E122" s="36">
        <v>22425</v>
      </c>
      <c r="F122" s="36">
        <v>88360</v>
      </c>
      <c r="G122" s="36">
        <v>29074</v>
      </c>
      <c r="H122" s="36">
        <v>261213</v>
      </c>
      <c r="I122" s="36">
        <v>266689</v>
      </c>
      <c r="J122" s="36">
        <v>315747</v>
      </c>
      <c r="K122" s="36">
        <v>33574</v>
      </c>
      <c r="L122" s="36">
        <v>30241</v>
      </c>
      <c r="M122" s="36">
        <v>142570</v>
      </c>
      <c r="N122" s="36">
        <v>245518</v>
      </c>
      <c r="O122" s="36">
        <v>174974</v>
      </c>
      <c r="P122" s="36">
        <v>184983</v>
      </c>
      <c r="Q122" s="37">
        <v>448856</v>
      </c>
      <c r="R122" s="36">
        <v>64478</v>
      </c>
      <c r="S122" s="36">
        <v>54844</v>
      </c>
      <c r="T122" s="38">
        <v>2860403</v>
      </c>
      <c r="U122" s="38">
        <v>3776175</v>
      </c>
      <c r="V122" s="18">
        <f t="shared" si="1"/>
        <v>-24.251312505379122</v>
      </c>
      <c r="W122" s="67"/>
    </row>
    <row r="123" spans="1:23" ht="15.75" x14ac:dyDescent="0.25">
      <c r="A123" s="69" t="s">
        <v>39</v>
      </c>
      <c r="B123" s="70"/>
      <c r="C123" s="43">
        <v>11757.427019999999</v>
      </c>
      <c r="D123" s="43">
        <v>9492.8234601000004</v>
      </c>
      <c r="E123" s="43">
        <v>11985.176350899999</v>
      </c>
      <c r="F123" s="43">
        <v>6968.1783176999998</v>
      </c>
      <c r="G123" s="43">
        <v>13301.601932</v>
      </c>
      <c r="H123" s="43">
        <v>6281.3781054000019</v>
      </c>
      <c r="I123" s="43">
        <v>24567.8510862</v>
      </c>
      <c r="J123" s="43">
        <v>40733.0245345</v>
      </c>
      <c r="K123" s="43">
        <v>6060.6645093000006</v>
      </c>
      <c r="L123" s="43">
        <v>4491.1043200000004</v>
      </c>
      <c r="M123" s="43">
        <v>6884.8315804999993</v>
      </c>
      <c r="N123" s="43">
        <v>8374.3550200000009</v>
      </c>
      <c r="O123" s="43">
        <v>11581.00533</v>
      </c>
      <c r="P123" s="43">
        <v>12553.740384099998</v>
      </c>
      <c r="Q123" s="43">
        <v>1261.97702</v>
      </c>
      <c r="R123" s="43">
        <v>1093.1992700000001</v>
      </c>
      <c r="S123" s="43">
        <v>473.21767999999997</v>
      </c>
      <c r="T123" s="44">
        <v>177861.55592069999</v>
      </c>
      <c r="U123" s="44">
        <v>138420.37840720001</v>
      </c>
      <c r="V123" s="18">
        <f t="shared" si="1"/>
        <v>28.493765128623881</v>
      </c>
      <c r="W123" s="67"/>
    </row>
    <row r="124" spans="1:23" ht="15.75" x14ac:dyDescent="0.25">
      <c r="A124" s="69" t="s">
        <v>40</v>
      </c>
      <c r="B124" s="70"/>
      <c r="C124" s="43">
        <v>32933.320609599999</v>
      </c>
      <c r="D124" s="43">
        <v>23811.407309999999</v>
      </c>
      <c r="E124" s="43">
        <v>70580.974610000005</v>
      </c>
      <c r="F124" s="43">
        <v>17010.027953000001</v>
      </c>
      <c r="G124" s="43">
        <v>81298.958019600002</v>
      </c>
      <c r="H124" s="43">
        <v>22403.885568600002</v>
      </c>
      <c r="I124" s="43">
        <v>71555.382070000007</v>
      </c>
      <c r="J124" s="43">
        <v>183656.11042700001</v>
      </c>
      <c r="K124" s="43">
        <v>17437.777078800002</v>
      </c>
      <c r="L124" s="43">
        <v>22488.5645</v>
      </c>
      <c r="M124" s="43">
        <v>16529.3037</v>
      </c>
      <c r="N124" s="43">
        <v>23696.810720000001</v>
      </c>
      <c r="O124" s="43">
        <v>12983.365250000001</v>
      </c>
      <c r="P124" s="43">
        <v>37494.579007499997</v>
      </c>
      <c r="Q124" s="43">
        <v>2.64479</v>
      </c>
      <c r="R124" s="43">
        <v>9.0987100000000005</v>
      </c>
      <c r="S124" s="43">
        <v>14.664540000000001</v>
      </c>
      <c r="T124" s="44">
        <v>633906.87486410001</v>
      </c>
      <c r="U124" s="44">
        <v>604038.22208360012</v>
      </c>
      <c r="V124" s="18">
        <f t="shared" si="1"/>
        <v>4.9448282722026171</v>
      </c>
      <c r="W124" s="67"/>
    </row>
    <row r="125" spans="1:23" ht="15.75" x14ac:dyDescent="0.25">
      <c r="A125" s="69" t="s">
        <v>41</v>
      </c>
      <c r="B125" s="70"/>
      <c r="C125" s="43">
        <v>44690.747629600002</v>
      </c>
      <c r="D125" s="43">
        <v>33304.230770100003</v>
      </c>
      <c r="E125" s="43">
        <v>82566.150960900006</v>
      </c>
      <c r="F125" s="43">
        <v>23978.2062707</v>
      </c>
      <c r="G125" s="43">
        <v>94600.559951599993</v>
      </c>
      <c r="H125" s="43">
        <v>28685.263674000005</v>
      </c>
      <c r="I125" s="43">
        <v>96123.233156199989</v>
      </c>
      <c r="J125" s="43">
        <v>224389.13496150001</v>
      </c>
      <c r="K125" s="43">
        <v>23498.441588100006</v>
      </c>
      <c r="L125" s="43">
        <v>26979.668819999999</v>
      </c>
      <c r="M125" s="43">
        <v>23414.135280500002</v>
      </c>
      <c r="N125" s="43">
        <v>32071.16574</v>
      </c>
      <c r="O125" s="43">
        <v>24564.370579999999</v>
      </c>
      <c r="P125" s="43">
        <v>50048.319391600002</v>
      </c>
      <c r="Q125" s="43">
        <v>1264.6218100000001</v>
      </c>
      <c r="R125" s="43">
        <v>1102.2979800000001</v>
      </c>
      <c r="S125" s="43">
        <v>487.88222000000002</v>
      </c>
      <c r="T125" s="43">
        <v>811768.43078479997</v>
      </c>
      <c r="U125" s="43">
        <v>742458.60049080011</v>
      </c>
      <c r="V125" s="18">
        <f t="shared" si="1"/>
        <v>9.3351777793647752</v>
      </c>
      <c r="W125" s="67"/>
    </row>
    <row r="126" spans="1:23" ht="15.75" x14ac:dyDescent="0.25">
      <c r="A126" s="71" t="s">
        <v>42</v>
      </c>
      <c r="B126" s="72"/>
      <c r="C126" s="45">
        <v>16041</v>
      </c>
      <c r="D126" s="45">
        <v>1827</v>
      </c>
      <c r="E126" s="45">
        <v>421</v>
      </c>
      <c r="F126" s="45">
        <v>1224</v>
      </c>
      <c r="G126" s="45">
        <v>9462</v>
      </c>
      <c r="H126" s="45">
        <v>10765</v>
      </c>
      <c r="I126" s="45">
        <v>13762</v>
      </c>
      <c r="J126" s="45">
        <v>29685</v>
      </c>
      <c r="K126" s="45">
        <v>895</v>
      </c>
      <c r="L126" s="45">
        <v>12106</v>
      </c>
      <c r="M126" s="45">
        <v>1958</v>
      </c>
      <c r="N126" s="45"/>
      <c r="O126" s="45">
        <v>353</v>
      </c>
      <c r="P126" s="45">
        <v>5912</v>
      </c>
      <c r="Q126" s="46">
        <v>40340</v>
      </c>
      <c r="R126" s="45">
        <v>187</v>
      </c>
      <c r="S126" s="45">
        <v>49</v>
      </c>
      <c r="T126" s="47">
        <v>144987</v>
      </c>
      <c r="U126" s="47">
        <v>92302</v>
      </c>
      <c r="V126" s="18">
        <f t="shared" si="1"/>
        <v>57.078936534419626</v>
      </c>
      <c r="W126" s="67"/>
    </row>
    <row r="127" spans="1:23" ht="16.5" thickBot="1" x14ac:dyDescent="0.3">
      <c r="A127" s="73" t="s">
        <v>43</v>
      </c>
      <c r="B127" s="74"/>
      <c r="C127" s="49">
        <v>20987.696019999999</v>
      </c>
      <c r="D127" s="49">
        <v>3316.3769474999999</v>
      </c>
      <c r="E127" s="49">
        <v>1174.43749</v>
      </c>
      <c r="F127" s="49">
        <v>2813.1172499999998</v>
      </c>
      <c r="G127" s="49">
        <v>28678.316877099976</v>
      </c>
      <c r="H127" s="49">
        <v>11627.321593599996</v>
      </c>
      <c r="I127" s="49">
        <v>27937.883330000001</v>
      </c>
      <c r="J127" s="49">
        <v>59368.761299999998</v>
      </c>
      <c r="K127" s="49">
        <v>1766.78918</v>
      </c>
      <c r="L127" s="49">
        <v>34431.739959999999</v>
      </c>
      <c r="M127" s="49">
        <v>2049.2771189999999</v>
      </c>
      <c r="N127" s="49">
        <v>0</v>
      </c>
      <c r="O127" s="49">
        <v>3185.5076399999998</v>
      </c>
      <c r="P127" s="49">
        <v>11416.689815999998</v>
      </c>
      <c r="Q127" s="49">
        <v>229.31943999999999</v>
      </c>
      <c r="R127" s="49">
        <v>329.95082000000002</v>
      </c>
      <c r="S127" s="49">
        <v>67.720659999999995</v>
      </c>
      <c r="T127" s="50">
        <v>209380.90544319997</v>
      </c>
      <c r="U127" s="50">
        <v>164427.45502509997</v>
      </c>
      <c r="V127" s="18">
        <f t="shared" ref="V127" si="2">(T127-U127)/U127*100</f>
        <v>27.339382228617364</v>
      </c>
      <c r="W127" s="67"/>
    </row>
    <row r="128" spans="1:23" x14ac:dyDescent="0.25">
      <c r="A128" s="68" t="s">
        <v>57</v>
      </c>
    </row>
  </sheetData>
  <mergeCells count="33">
    <mergeCell ref="A53:B53"/>
    <mergeCell ref="A5:V5"/>
    <mergeCell ref="A6:V6"/>
    <mergeCell ref="A9:A14"/>
    <mergeCell ref="A15:A20"/>
    <mergeCell ref="A21:A26"/>
    <mergeCell ref="A27:A32"/>
    <mergeCell ref="A33:A38"/>
    <mergeCell ref="A39:A44"/>
    <mergeCell ref="A45:A50"/>
    <mergeCell ref="A51:B51"/>
    <mergeCell ref="A52:B52"/>
    <mergeCell ref="A98:A103"/>
    <mergeCell ref="A54:B54"/>
    <mergeCell ref="A55:B55"/>
    <mergeCell ref="A56:B56"/>
    <mergeCell ref="A58:V58"/>
    <mergeCell ref="A59:V59"/>
    <mergeCell ref="A62:A67"/>
    <mergeCell ref="A68:A73"/>
    <mergeCell ref="A74:A79"/>
    <mergeCell ref="A80:A85"/>
    <mergeCell ref="A86:A91"/>
    <mergeCell ref="A92:A97"/>
    <mergeCell ref="A125:B125"/>
    <mergeCell ref="A126:B126"/>
    <mergeCell ref="A127:B127"/>
    <mergeCell ref="A104:A109"/>
    <mergeCell ref="A110:A115"/>
    <mergeCell ref="A116:A121"/>
    <mergeCell ref="A122:B122"/>
    <mergeCell ref="A123:B123"/>
    <mergeCell ref="A124:B124"/>
  </mergeCells>
  <pageMargins left="0.7" right="0.7" top="0.75" bottom="0.75" header="0.3" footer="0.3"/>
  <pageSetup scale="43" orientation="landscape" r:id="rId1"/>
  <rowBreaks count="1" manualBreakCount="1">
    <brk id="5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Life 81-82 Q2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Basant Bohara</dc:creator>
  <cp:lastModifiedBy>Basant Bohara</cp:lastModifiedBy>
  <dcterms:created xsi:type="dcterms:W3CDTF">2025-03-20T10:37:12Z</dcterms:created>
  <dcterms:modified xsi:type="dcterms:W3CDTF">2025-03-20T10:38:53Z</dcterms:modified>
</cp:coreProperties>
</file>