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ter business 2081-82/"/>
    </mc:Choice>
  </mc:AlternateContent>
  <xr:revisionPtr revIDLastSave="2" documentId="13_ncr:1_{05C3485B-C3CE-4CC8-958E-4BC137ECFC8A}" xr6:coauthVersionLast="47" xr6:coauthVersionMax="47" xr10:uidLastSave="{0400C290-6EC1-41A8-A6A8-16B952194F33}"/>
  <bookViews>
    <workbookView xWindow="-120" yWindow="-120" windowWidth="29040" windowHeight="15720" xr2:uid="{2E853FAF-9D03-459F-9465-622BC157EF08}"/>
  </bookViews>
  <sheets>
    <sheet name="Life2081_82Q1" sheetId="1" r:id="rId1"/>
  </sheets>
  <definedNames>
    <definedName name="_xlnm.Print_Area" localSheetId="0">Life2081_82Q1!$A$1:$V$128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8" i="1" l="1"/>
  <c r="V99" i="1"/>
  <c r="V100" i="1"/>
  <c r="V101" i="1"/>
  <c r="V102" i="1"/>
  <c r="V103" i="1"/>
  <c r="V62" i="1"/>
  <c r="V125" i="1" l="1"/>
  <c r="V65" i="1"/>
  <c r="V71" i="1"/>
  <c r="V77" i="1"/>
  <c r="V83" i="1"/>
  <c r="V89" i="1"/>
  <c r="V95" i="1"/>
  <c r="V107" i="1"/>
  <c r="V113" i="1"/>
  <c r="V119" i="1"/>
  <c r="V127" i="1"/>
  <c r="V126" i="1"/>
  <c r="V124" i="1"/>
  <c r="V123" i="1"/>
  <c r="V122" i="1"/>
  <c r="V121" i="1"/>
  <c r="V120" i="1"/>
  <c r="V118" i="1"/>
  <c r="V117" i="1"/>
  <c r="V116" i="1"/>
  <c r="V115" i="1"/>
  <c r="V114" i="1"/>
  <c r="V112" i="1"/>
  <c r="V111" i="1"/>
  <c r="V110" i="1"/>
  <c r="V109" i="1"/>
  <c r="V108" i="1"/>
  <c r="V106" i="1"/>
  <c r="V105" i="1"/>
  <c r="V104" i="1"/>
  <c r="V97" i="1"/>
  <c r="V96" i="1"/>
  <c r="V94" i="1"/>
  <c r="V93" i="1"/>
  <c r="V92" i="1"/>
  <c r="V91" i="1"/>
  <c r="V90" i="1"/>
  <c r="V87" i="1"/>
  <c r="V86" i="1"/>
  <c r="V85" i="1"/>
  <c r="V84" i="1"/>
  <c r="V82" i="1"/>
  <c r="V81" i="1"/>
  <c r="V80" i="1"/>
  <c r="V79" i="1"/>
  <c r="V78" i="1"/>
  <c r="V76" i="1"/>
  <c r="V75" i="1"/>
  <c r="V74" i="1"/>
  <c r="V73" i="1"/>
  <c r="V72" i="1"/>
  <c r="V70" i="1"/>
  <c r="V69" i="1"/>
  <c r="V68" i="1"/>
  <c r="V67" i="1"/>
  <c r="V66" i="1"/>
  <c r="V64" i="1"/>
  <c r="V63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<sst xmlns="http://schemas.openxmlformats.org/spreadsheetml/2006/main" count="182" uniqueCount="58">
  <si>
    <t>Quarterly Province wise, Company wise Life Insurance Policies, Premium and Claim Details</t>
  </si>
  <si>
    <t>Amount in lakh</t>
  </si>
  <si>
    <t>Provinces</t>
  </si>
  <si>
    <t>Indicators</t>
  </si>
  <si>
    <t>Rastriya Jeevan Beema Company Ltd.</t>
  </si>
  <si>
    <t>National Life Insurance Company Ltd.</t>
  </si>
  <si>
    <t>Nepal Life Insurance Company Ltd.</t>
  </si>
  <si>
    <t>Life Insurance Corporation (Nepal) Ltd.</t>
  </si>
  <si>
    <t>Metlife Alico</t>
  </si>
  <si>
    <t>Asian Life Insurance Company Ltd.</t>
  </si>
  <si>
    <t>IME Life Insurance Company Ltd.</t>
  </si>
  <si>
    <t>Sun Nepal Life Insurance Company Ltd.</t>
  </si>
  <si>
    <t>Reliable Nepal Life Insurance Company Ltd.</t>
  </si>
  <si>
    <t>Citizen Life Insurance Company Ltd.</t>
  </si>
  <si>
    <t>SuryaJyoti LIfe Insurance Company Ltd.</t>
  </si>
  <si>
    <t>Sanima Reliance Life Insurance Ltd.</t>
  </si>
  <si>
    <t>Himalayan Life Insurance Ltd.</t>
  </si>
  <si>
    <t>Prabhu Mahalaxmi Life Insurance Ltd</t>
  </si>
  <si>
    <t>Guardian Micro Life Insurance Ltd.</t>
  </si>
  <si>
    <t>Crest Micro Life Insurance</t>
  </si>
  <si>
    <t xml:space="preserve">Liberty Micro Life Insurance Limited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</si>
  <si>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</si>
  <si>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</si>
  <si>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</si>
  <si>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</si>
  <si>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</si>
  <si>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</si>
  <si>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</si>
  <si>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</si>
  <si>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</si>
  <si>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</si>
  <si>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</si>
  <si>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</si>
  <si>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</si>
  <si>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</si>
  <si>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</si>
  <si>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</si>
  <si>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</si>
  <si>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</si>
  <si>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</si>
  <si>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</si>
  <si>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</si>
  <si>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</si>
  <si>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</si>
  <si>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</si>
  <si>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</si>
  <si>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</si>
  <si>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</si>
  <si>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</si>
  <si>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</si>
  <si>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</si>
  <si>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</si>
  <si>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</si>
  <si>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</si>
  <si>
    <t xml:space="preserve">Grand Total (FY 2081/82, Up to Q1) </t>
  </si>
  <si>
    <t xml:space="preserve">Grand Total (FY 2080/81, Up to Q1) </t>
  </si>
  <si>
    <t>Other Life Insurance Policy</t>
  </si>
  <si>
    <t xml:space="preserve">FY 2081/82, Up to First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</si>
</sst>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Green]0.00&quot;▲&quot;;[Red]0.00&quot;▼&quot;;&quot;Nill&quot;"/>
    <numFmt numFmtId="165" formatCode="_(* #,##0_);_(* \(#,##0\);_(* &quot;-&quot;??_);_(@_)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43" fontId="0" fillId="2" borderId="8" xfId="1" applyFont="1" applyFill="1" applyBorder="1" applyProtection="1">
      <protection locked="0"/>
    </xf>
    <xf numFmtId="0" fontId="0" fillId="0" borderId="8" xfId="0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8" fillId="4" borderId="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0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4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6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22" xfId="0" applyFill="1" applyBorder="1" applyProtection="1">
      <protection locked="0"/>
    </xf>
    <xf numFmtId="43" fontId="0" fillId="2" borderId="22" xfId="1" applyFont="1" applyFill="1" applyBorder="1" applyProtection="1">
      <protection locked="0"/>
    </xf>
    <xf numFmtId="43" fontId="0" fillId="2" borderId="23" xfId="1" applyFont="1" applyFill="1" applyBorder="1" applyProtection="1">
      <protection locked="0"/>
    </xf>
    <xf numFmtId="164" fontId="8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2" xfId="0" applyFill="1" applyBorder="1" applyProtection="1">
      <protection locked="0"/>
    </xf>
    <xf numFmtId="43" fontId="0" fillId="2" borderId="13" xfId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43" fontId="0" fillId="2" borderId="15" xfId="1" applyFont="1" applyFill="1" applyBorder="1" applyProtection="1">
      <protection locked="0"/>
    </xf>
    <xf numFmtId="0" fontId="0" fillId="0" borderId="26" xfId="0" applyBorder="1" applyProtection="1">
      <protection locked="0"/>
    </xf>
    <xf numFmtId="43" fontId="0" fillId="2" borderId="27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0" fontId="0" fillId="0" borderId="20" xfId="0" applyBorder="1" applyProtection="1">
      <protection locked="0"/>
    </xf>
    <xf numFmtId="43" fontId="0" fillId="2" borderId="28" xfId="1" applyFont="1" applyFill="1" applyBorder="1" applyProtection="1">
      <protection locked="0"/>
    </xf>
    <xf numFmtId="43" fontId="0" fillId="0" borderId="0" xfId="1" applyFont="1" applyProtection="1">
      <protection locked="0"/>
    </xf>
    <xf numFmtId="0" fontId="9" fillId="0" borderId="0" xfId="0" applyFont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6" fillId="0" borderId="5" xfId="0" applyFont="1" applyBorder="1" applyProtection="1">
      <protection hidden="1"/>
    </xf>
    <xf numFmtId="164" fontId="7" fillId="4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6" fillId="2" borderId="8" xfId="0" applyFont="1" applyFill="1" applyBorder="1" applyProtection="1">
      <protection hidden="1"/>
    </xf>
    <xf numFmtId="43" fontId="0" fillId="2" borderId="8" xfId="1" applyFont="1" applyFill="1" applyBorder="1" applyProtection="1">
      <protection hidden="1"/>
    </xf>
    <xf numFmtId="43" fontId="6" fillId="2" borderId="9" xfId="1" applyFont="1" applyFill="1" applyBorder="1" applyProtection="1">
      <protection hidden="1"/>
    </xf>
    <xf numFmtId="164" fontId="7" fillId="4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6" fillId="0" borderId="9" xfId="0" applyFont="1" applyBorder="1" applyProtection="1"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6" fillId="2" borderId="12" xfId="0" applyFont="1" applyFill="1" applyBorder="1" applyProtection="1">
      <protection hidden="1"/>
    </xf>
    <xf numFmtId="43" fontId="0" fillId="2" borderId="12" xfId="1" applyFont="1" applyFill="1" applyBorder="1" applyProtection="1">
      <protection hidden="1"/>
    </xf>
    <xf numFmtId="43" fontId="6" fillId="2" borderId="13" xfId="1" applyFont="1" applyFill="1" applyBorder="1" applyProtection="1">
      <protection hidden="1"/>
    </xf>
    <xf numFmtId="164" fontId="7" fillId="4" borderId="14" xfId="1" applyNumberFormat="1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Protection="1">
      <protection hidden="1"/>
    </xf>
    <xf numFmtId="43" fontId="0" fillId="2" borderId="3" xfId="1" applyFont="1" applyFill="1" applyBorder="1" applyProtection="1">
      <protection hidden="1"/>
    </xf>
    <xf numFmtId="43" fontId="6" fillId="2" borderId="15" xfId="1" applyFont="1" applyFill="1" applyBorder="1" applyProtection="1">
      <protection hidden="1"/>
    </xf>
    <xf numFmtId="164" fontId="7" fillId="4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Protection="1">
      <protection hidden="1"/>
    </xf>
    <xf numFmtId="0" fontId="6" fillId="2" borderId="18" xfId="0" applyFont="1" applyFill="1" applyBorder="1" applyAlignment="1" applyProtection="1">
      <alignment horizontal="left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6" fillId="2" borderId="19" xfId="0" applyFont="1" applyFill="1" applyBorder="1" applyAlignment="1" applyProtection="1">
      <alignment horizontal="left"/>
      <protection hidden="1"/>
    </xf>
    <xf numFmtId="0" fontId="6" fillId="2" borderId="20" xfId="0" applyFont="1" applyFill="1" applyBorder="1" applyAlignment="1" applyProtection="1">
      <alignment horizontal="left"/>
      <protection hidden="1"/>
    </xf>
    <xf numFmtId="0" fontId="6" fillId="0" borderId="19" xfId="0" applyFont="1" applyBorder="1" applyAlignment="1" applyProtection="1">
      <alignment horizontal="left"/>
      <protection hidden="1"/>
    </xf>
    <xf numFmtId="0" fontId="6" fillId="0" borderId="20" xfId="0" applyFont="1" applyBorder="1" applyAlignment="1" applyProtection="1">
      <alignment horizontal="left"/>
      <protection hidden="1"/>
    </xf>
    <xf numFmtId="0" fontId="6" fillId="2" borderId="21" xfId="0" applyFont="1" applyFill="1" applyBorder="1" applyAlignment="1" applyProtection="1">
      <alignment horizontal="left"/>
      <protection hidden="1"/>
    </xf>
    <xf numFmtId="0" fontId="6" fillId="2" borderId="12" xfId="0" applyFont="1" applyFill="1" applyBorder="1" applyAlignment="1" applyProtection="1">
      <alignment horizontal="left"/>
      <protection hidden="1"/>
    </xf>
    <xf numFmtId="43" fontId="6" fillId="2" borderId="12" xfId="1" applyFont="1" applyFill="1" applyBorder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12</xdr:col>
      <xdr:colOff>57150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24AB6-CB13-48BB-922F-27C6656C6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38099"/>
          <a:ext cx="3200400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7BE0-36EF-4759-BB07-8D497C97F04E}">
  <dimension ref="A5:Y128"/>
  <sheetViews>
    <sheetView tabSelected="1" view="pageBreakPreview" topLeftCell="B1" zoomScaleNormal="100" zoomScaleSheetLayoutView="100" workbookViewId="0">
      <selection activeCell="V13" sqref="V13"/>
    </sheetView>
  </sheetViews>
  <sheetFormatPr defaultRowHeight="15" x14ac:dyDescent="0.25"/>
  <cols>
    <col min="1" max="1" width="20.28515625" style="14" customWidth="1"/>
    <col min="2" max="2" width="27" style="14" bestFit="1" customWidth="1"/>
    <col min="3" max="3" width="10.7109375" style="14" bestFit="1" customWidth="1"/>
    <col min="4" max="4" width="11.5703125" style="14" bestFit="1" customWidth="1"/>
    <col min="5" max="5" width="11.7109375" style="14" bestFit="1" customWidth="1"/>
    <col min="6" max="7" width="11.5703125" style="14" bestFit="1" customWidth="1"/>
    <col min="8" max="8" width="10.7109375" style="14" bestFit="1" customWidth="1"/>
    <col min="9" max="10" width="11.5703125" style="14" bestFit="1" customWidth="1"/>
    <col min="11" max="11" width="10.7109375" style="14" bestFit="1" customWidth="1"/>
    <col min="12" max="13" width="11" style="14" bestFit="1" customWidth="1"/>
    <col min="14" max="14" width="10.7109375" style="14" bestFit="1" customWidth="1"/>
    <col min="15" max="15" width="11.5703125" style="14" bestFit="1" customWidth="1"/>
    <col min="16" max="16" width="10.7109375" style="14" bestFit="1" customWidth="1"/>
    <col min="17" max="17" width="13.28515625" style="14" bestFit="1" customWidth="1"/>
    <col min="18" max="19" width="10" style="14" bestFit="1" customWidth="1"/>
    <col min="20" max="20" width="13.42578125" style="14" bestFit="1" customWidth="1"/>
    <col min="21" max="21" width="14.28515625" style="14" bestFit="1" customWidth="1"/>
    <col min="22" max="22" width="15" style="14" bestFit="1" customWidth="1"/>
    <col min="23" max="24" width="9.140625" style="14"/>
    <col min="25" max="25" width="9.5703125" style="14" bestFit="1" customWidth="1"/>
    <col min="26" max="16384" width="9.140625" style="14"/>
  </cols>
  <sheetData>
    <row r="5" spans="1:22" ht="20.25" x14ac:dyDescent="0.3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x14ac:dyDescent="0.25">
      <c r="A6" s="63" t="s">
        <v>57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ht="15.75" thickBot="1" x14ac:dyDescent="0.3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  <c r="V7" s="64" t="s">
        <v>1</v>
      </c>
    </row>
    <row r="8" spans="1:22" s="16" customFormat="1" ht="72" thickBot="1" x14ac:dyDescent="0.3">
      <c r="A8" s="66" t="s">
        <v>2</v>
      </c>
      <c r="B8" s="67" t="s">
        <v>3</v>
      </c>
      <c r="C8" s="67" t="s">
        <v>9</v>
      </c>
      <c r="D8" s="67" t="s">
        <v>13</v>
      </c>
      <c r="E8" s="67" t="s">
        <v>16</v>
      </c>
      <c r="F8" s="67" t="s">
        <v>10</v>
      </c>
      <c r="G8" s="67" t="s">
        <v>7</v>
      </c>
      <c r="H8" s="67" t="s">
        <v>8</v>
      </c>
      <c r="I8" s="67" t="s">
        <v>5</v>
      </c>
      <c r="J8" s="67" t="s">
        <v>6</v>
      </c>
      <c r="K8" s="67" t="s">
        <v>17</v>
      </c>
      <c r="L8" s="67" t="s">
        <v>4</v>
      </c>
      <c r="M8" s="67" t="s">
        <v>12</v>
      </c>
      <c r="N8" s="67" t="s">
        <v>15</v>
      </c>
      <c r="O8" s="67" t="s">
        <v>11</v>
      </c>
      <c r="P8" s="67" t="s">
        <v>14</v>
      </c>
      <c r="Q8" s="67" t="s">
        <v>18</v>
      </c>
      <c r="R8" s="67" t="s">
        <v>19</v>
      </c>
      <c r="S8" s="67" t="s">
        <v>20</v>
      </c>
      <c r="T8" s="67" t="s">
        <v>54</v>
      </c>
      <c r="U8" s="67" t="s">
        <v>55</v>
      </c>
      <c r="V8" s="67" t="s">
        <v>21</v>
      </c>
    </row>
    <row r="9" spans="1:22" ht="15.75" x14ac:dyDescent="0.25">
      <c r="A9" s="68" t="s">
        <v>22</v>
      </c>
      <c r="B9" s="69" t="s">
        <v>23</v>
      </c>
      <c r="C9" s="70">
        <v>1272</v>
      </c>
      <c r="D9" s="70">
        <v>4156</v>
      </c>
      <c r="E9" s="70">
        <v>1284</v>
      </c>
      <c r="F9" s="70">
        <v>2371</v>
      </c>
      <c r="G9" s="70">
        <v>1105</v>
      </c>
      <c r="H9" s="70">
        <v>92751</v>
      </c>
      <c r="I9" s="70">
        <v>1800</v>
      </c>
      <c r="J9" s="70">
        <v>4557</v>
      </c>
      <c r="K9" s="70">
        <v>520</v>
      </c>
      <c r="L9" s="70">
        <v>43</v>
      </c>
      <c r="M9" s="70">
        <v>490</v>
      </c>
      <c r="N9" s="70">
        <v>326</v>
      </c>
      <c r="O9" s="70">
        <v>650</v>
      </c>
      <c r="P9" s="70">
        <v>1043</v>
      </c>
      <c r="Q9" s="70">
        <v>45793</v>
      </c>
      <c r="R9" s="70">
        <v>262</v>
      </c>
      <c r="S9" s="70">
        <v>1563</v>
      </c>
      <c r="T9" s="71">
        <v>159986</v>
      </c>
      <c r="U9" s="70">
        <v>1497028</v>
      </c>
      <c r="V9" s="72">
        <f>(T9-U9)/U9*100</f>
        <v>-89.313092340290225</v>
      </c>
    </row>
    <row r="10" spans="1:22" ht="15.75" x14ac:dyDescent="0.25">
      <c r="A10" s="73"/>
      <c r="B10" s="74" t="s">
        <v>24</v>
      </c>
      <c r="C10" s="75">
        <v>599.59894999999995</v>
      </c>
      <c r="D10" s="75">
        <v>500.16771</v>
      </c>
      <c r="E10" s="75">
        <v>586.26085999999998</v>
      </c>
      <c r="F10" s="75">
        <v>650.44915020000008</v>
      </c>
      <c r="G10" s="75">
        <v>315.48544199999998</v>
      </c>
      <c r="H10" s="75">
        <v>1053.3796040999996</v>
      </c>
      <c r="I10" s="75">
        <v>1280.3214</v>
      </c>
      <c r="J10" s="75">
        <v>2991.6597200000001</v>
      </c>
      <c r="K10" s="75">
        <v>279.99862999999999</v>
      </c>
      <c r="L10" s="75">
        <v>17.14855</v>
      </c>
      <c r="M10" s="75">
        <v>270.27411000000001</v>
      </c>
      <c r="N10" s="75">
        <v>216.78127000000001</v>
      </c>
      <c r="O10" s="75">
        <v>373.74581999999998</v>
      </c>
      <c r="P10" s="75">
        <v>540.91740500000003</v>
      </c>
      <c r="Q10" s="75">
        <v>348.35073999999997</v>
      </c>
      <c r="R10" s="75">
        <v>7.8861999999999997</v>
      </c>
      <c r="S10" s="75">
        <v>36.209820000000001</v>
      </c>
      <c r="T10" s="76">
        <v>10068.635381299999</v>
      </c>
      <c r="U10" s="75">
        <v>8415.5524028000018</v>
      </c>
      <c r="V10" s="77">
        <f t="shared" ref="V10:V56" si="0">(T10-U10)/U10*100</f>
        <v>19.643190362049047</v>
      </c>
    </row>
    <row r="11" spans="1:22" ht="15.75" x14ac:dyDescent="0.25">
      <c r="A11" s="73"/>
      <c r="B11" s="74" t="s">
        <v>25</v>
      </c>
      <c r="C11" s="75">
        <v>2939.0602100000001</v>
      </c>
      <c r="D11" s="75">
        <v>1837.3218400000001</v>
      </c>
      <c r="E11" s="75">
        <v>5660.3224700000001</v>
      </c>
      <c r="F11" s="75">
        <v>2156.38634</v>
      </c>
      <c r="G11" s="75">
        <v>2958.1163596000006</v>
      </c>
      <c r="H11" s="75">
        <v>1248.5482809999999</v>
      </c>
      <c r="I11" s="75">
        <v>5056.2905199999996</v>
      </c>
      <c r="J11" s="75">
        <v>14238.977699999999</v>
      </c>
      <c r="K11" s="75">
        <v>970.37106000000006</v>
      </c>
      <c r="L11" s="75">
        <v>122.27517</v>
      </c>
      <c r="M11" s="75">
        <v>1179.44444</v>
      </c>
      <c r="N11" s="75">
        <v>1220.73334</v>
      </c>
      <c r="O11" s="75">
        <v>971.84140000000002</v>
      </c>
      <c r="P11" s="75">
        <v>1943.13543</v>
      </c>
      <c r="Q11" s="75">
        <v>0</v>
      </c>
      <c r="R11" s="75">
        <v>0.11799</v>
      </c>
      <c r="S11" s="75">
        <v>0.85331999999999997</v>
      </c>
      <c r="T11" s="76">
        <v>42503.795870599999</v>
      </c>
      <c r="U11" s="75">
        <v>39953.490928800005</v>
      </c>
      <c r="V11" s="77">
        <f t="shared" si="0"/>
        <v>6.3831842537735204</v>
      </c>
    </row>
    <row r="12" spans="1:22" ht="15.75" x14ac:dyDescent="0.25">
      <c r="A12" s="73"/>
      <c r="B12" s="74" t="s">
        <v>26</v>
      </c>
      <c r="C12" s="75">
        <v>3538.6591600000002</v>
      </c>
      <c r="D12" s="75">
        <v>2337.4895499999998</v>
      </c>
      <c r="E12" s="75">
        <v>6246.5833300000004</v>
      </c>
      <c r="F12" s="75">
        <v>2806.8354901999996</v>
      </c>
      <c r="G12" s="75">
        <v>3273.6018015999998</v>
      </c>
      <c r="H12" s="75">
        <v>2301.9278851000004</v>
      </c>
      <c r="I12" s="75">
        <v>6336.6119200000003</v>
      </c>
      <c r="J12" s="75">
        <v>17230.637419999999</v>
      </c>
      <c r="K12" s="75">
        <v>1250.36969</v>
      </c>
      <c r="L12" s="75">
        <v>139.42372</v>
      </c>
      <c r="M12" s="75">
        <v>1449.7185500000001</v>
      </c>
      <c r="N12" s="75">
        <v>1437.5146099999999</v>
      </c>
      <c r="O12" s="75">
        <v>1345.5872199999999</v>
      </c>
      <c r="P12" s="75">
        <v>2484.052835</v>
      </c>
      <c r="Q12" s="75">
        <v>348.35073999999997</v>
      </c>
      <c r="R12" s="75">
        <v>8.0041899999999995</v>
      </c>
      <c r="S12" s="75">
        <v>37.063139999999997</v>
      </c>
      <c r="T12" s="76">
        <v>52572.431251899994</v>
      </c>
      <c r="U12" s="75">
        <v>48369.043331600005</v>
      </c>
      <c r="V12" s="77">
        <f t="shared" si="0"/>
        <v>8.6902440709507918</v>
      </c>
    </row>
    <row r="13" spans="1:22" ht="15.75" x14ac:dyDescent="0.25">
      <c r="A13" s="73"/>
      <c r="B13" s="78" t="s">
        <v>27</v>
      </c>
      <c r="C13" s="79">
        <v>1340</v>
      </c>
      <c r="D13" s="79">
        <v>21</v>
      </c>
      <c r="E13" s="79">
        <v>25</v>
      </c>
      <c r="F13" s="79">
        <v>161</v>
      </c>
      <c r="G13" s="79">
        <v>288</v>
      </c>
      <c r="H13" s="79">
        <v>1304</v>
      </c>
      <c r="I13" s="79">
        <v>796</v>
      </c>
      <c r="J13" s="79">
        <v>3060</v>
      </c>
      <c r="K13" s="79">
        <v>69</v>
      </c>
      <c r="L13" s="79"/>
      <c r="M13" s="79">
        <v>88</v>
      </c>
      <c r="N13" s="79"/>
      <c r="O13" s="79"/>
      <c r="P13" s="79">
        <v>451</v>
      </c>
      <c r="Q13" s="79">
        <v>54</v>
      </c>
      <c r="R13" s="79"/>
      <c r="S13" s="79">
        <v>2</v>
      </c>
      <c r="T13" s="80">
        <v>7659</v>
      </c>
      <c r="U13" s="79">
        <v>7189</v>
      </c>
      <c r="V13" s="77">
        <f t="shared" si="0"/>
        <v>6.5377660314369175</v>
      </c>
    </row>
    <row r="14" spans="1:22" ht="16.5" thickBot="1" x14ac:dyDescent="0.3">
      <c r="A14" s="81"/>
      <c r="B14" s="82" t="s">
        <v>28</v>
      </c>
      <c r="C14" s="83">
        <v>1479.1399100000001</v>
      </c>
      <c r="D14" s="83">
        <v>109.8545</v>
      </c>
      <c r="E14" s="83">
        <v>60.833500000000001</v>
      </c>
      <c r="F14" s="83">
        <v>187.92478</v>
      </c>
      <c r="G14" s="83">
        <v>950.00499930000012</v>
      </c>
      <c r="H14" s="83">
        <v>1037.6363191</v>
      </c>
      <c r="I14" s="83">
        <v>1366.75252</v>
      </c>
      <c r="J14" s="83">
        <v>5396.2084999999997</v>
      </c>
      <c r="K14" s="83">
        <v>121.86748</v>
      </c>
      <c r="L14" s="83">
        <v>0</v>
      </c>
      <c r="M14" s="83">
        <v>61.177599999999998</v>
      </c>
      <c r="N14" s="83">
        <v>0</v>
      </c>
      <c r="O14" s="83">
        <v>0</v>
      </c>
      <c r="P14" s="83">
        <v>578.48905999999999</v>
      </c>
      <c r="Q14" s="83">
        <v>43.305999999999997</v>
      </c>
      <c r="R14" s="83">
        <v>0</v>
      </c>
      <c r="S14" s="83">
        <v>3.5</v>
      </c>
      <c r="T14" s="84">
        <v>11396.695168400001</v>
      </c>
      <c r="U14" s="83">
        <v>9773.4734317000002</v>
      </c>
      <c r="V14" s="85">
        <f t="shared" si="0"/>
        <v>16.608442720426545</v>
      </c>
    </row>
    <row r="15" spans="1:22" ht="15.75" x14ac:dyDescent="0.25">
      <c r="A15" s="68" t="s">
        <v>29</v>
      </c>
      <c r="B15" s="69" t="s">
        <v>23</v>
      </c>
      <c r="C15" s="70">
        <v>944</v>
      </c>
      <c r="D15" s="70">
        <v>2626</v>
      </c>
      <c r="E15" s="70">
        <v>1969</v>
      </c>
      <c r="F15" s="70">
        <v>810</v>
      </c>
      <c r="G15" s="70">
        <v>3478</v>
      </c>
      <c r="H15" s="70">
        <v>2134</v>
      </c>
      <c r="I15" s="70">
        <v>12114</v>
      </c>
      <c r="J15" s="70">
        <v>4287</v>
      </c>
      <c r="K15" s="70">
        <v>623</v>
      </c>
      <c r="L15" s="70">
        <v>45</v>
      </c>
      <c r="M15" s="70">
        <v>701</v>
      </c>
      <c r="N15" s="70">
        <v>970</v>
      </c>
      <c r="O15" s="70">
        <v>540</v>
      </c>
      <c r="P15" s="70">
        <v>1285</v>
      </c>
      <c r="Q15" s="70">
        <v>49</v>
      </c>
      <c r="R15" s="70">
        <v>73</v>
      </c>
      <c r="S15" s="70">
        <v>344</v>
      </c>
      <c r="T15" s="71">
        <v>32992</v>
      </c>
      <c r="U15" s="70">
        <v>29674</v>
      </c>
      <c r="V15" s="72">
        <f t="shared" si="0"/>
        <v>11.181505695221405</v>
      </c>
    </row>
    <row r="16" spans="1:22" ht="15.75" x14ac:dyDescent="0.25">
      <c r="A16" s="73"/>
      <c r="B16" s="74" t="s">
        <v>24</v>
      </c>
      <c r="C16" s="75">
        <v>396.70812000000001</v>
      </c>
      <c r="D16" s="75">
        <v>290.43103000000002</v>
      </c>
      <c r="E16" s="75">
        <v>849.84016999999994</v>
      </c>
      <c r="F16" s="75">
        <v>191.22265429999999</v>
      </c>
      <c r="G16" s="75">
        <v>1016.7541</v>
      </c>
      <c r="H16" s="75">
        <v>43.704525600000004</v>
      </c>
      <c r="I16" s="75">
        <v>571.06314999999995</v>
      </c>
      <c r="J16" s="75">
        <v>2167.4415800000002</v>
      </c>
      <c r="K16" s="75">
        <v>368.95447000000001</v>
      </c>
      <c r="L16" s="75">
        <v>15.845129999999999</v>
      </c>
      <c r="M16" s="75">
        <v>319.27188999999998</v>
      </c>
      <c r="N16" s="75">
        <v>465.17845999999997</v>
      </c>
      <c r="O16" s="75">
        <v>250.59732</v>
      </c>
      <c r="P16" s="75">
        <v>546.84225900000001</v>
      </c>
      <c r="Q16" s="75">
        <v>3.6265800000000001</v>
      </c>
      <c r="R16" s="75">
        <v>10.594440000000001</v>
      </c>
      <c r="S16" s="75">
        <v>4.75284</v>
      </c>
      <c r="T16" s="76">
        <v>7512.8287189000002</v>
      </c>
      <c r="U16" s="75">
        <v>6503.4938551999994</v>
      </c>
      <c r="V16" s="77">
        <f t="shared" si="0"/>
        <v>15.519886482140164</v>
      </c>
    </row>
    <row r="17" spans="1:22" ht="15.75" x14ac:dyDescent="0.25">
      <c r="A17" s="73"/>
      <c r="B17" s="74" t="s">
        <v>25</v>
      </c>
      <c r="C17" s="75">
        <v>2041.7720099999999</v>
      </c>
      <c r="D17" s="75">
        <v>765.07428000000004</v>
      </c>
      <c r="E17" s="75">
        <v>3554.2863400000001</v>
      </c>
      <c r="F17" s="75">
        <v>537.15056000000004</v>
      </c>
      <c r="G17" s="75">
        <v>6316.8972700000004</v>
      </c>
      <c r="H17" s="75">
        <v>35.766162999999999</v>
      </c>
      <c r="I17" s="75">
        <v>1797.3572300000001</v>
      </c>
      <c r="J17" s="75">
        <v>9766.0897399999994</v>
      </c>
      <c r="K17" s="75">
        <v>1428.65798</v>
      </c>
      <c r="L17" s="75">
        <v>84.37133</v>
      </c>
      <c r="M17" s="75">
        <v>948.29899</v>
      </c>
      <c r="N17" s="75">
        <v>1261.65597</v>
      </c>
      <c r="O17" s="75">
        <v>450.14182</v>
      </c>
      <c r="P17" s="75">
        <v>1188.9065324999999</v>
      </c>
      <c r="Q17" s="75">
        <v>0</v>
      </c>
      <c r="R17" s="75">
        <v>0</v>
      </c>
      <c r="S17" s="75">
        <v>0</v>
      </c>
      <c r="T17" s="76">
        <v>30176.426215500003</v>
      </c>
      <c r="U17" s="75">
        <v>27942.070525500007</v>
      </c>
      <c r="V17" s="77">
        <f t="shared" si="0"/>
        <v>7.9963855504584664</v>
      </c>
    </row>
    <row r="18" spans="1:22" ht="15.75" x14ac:dyDescent="0.25">
      <c r="A18" s="73"/>
      <c r="B18" s="74" t="s">
        <v>26</v>
      </c>
      <c r="C18" s="75">
        <v>2438.4801299999999</v>
      </c>
      <c r="D18" s="75">
        <v>1055.50531</v>
      </c>
      <c r="E18" s="75">
        <v>4404.1265100000001</v>
      </c>
      <c r="F18" s="75">
        <v>728.37321430000009</v>
      </c>
      <c r="G18" s="75">
        <v>7333.6513699999996</v>
      </c>
      <c r="H18" s="75">
        <v>79.470688599999988</v>
      </c>
      <c r="I18" s="75">
        <v>2368.42038</v>
      </c>
      <c r="J18" s="75">
        <v>11933.53132</v>
      </c>
      <c r="K18" s="75">
        <v>1797.6124500000001</v>
      </c>
      <c r="L18" s="75">
        <v>100.21646</v>
      </c>
      <c r="M18" s="75">
        <v>1267.57088</v>
      </c>
      <c r="N18" s="75">
        <v>1726.8344300000001</v>
      </c>
      <c r="O18" s="75">
        <v>700.73914000000002</v>
      </c>
      <c r="P18" s="75">
        <v>1735.7487915000002</v>
      </c>
      <c r="Q18" s="75">
        <v>3.6265800000000001</v>
      </c>
      <c r="R18" s="75">
        <v>10.594440000000001</v>
      </c>
      <c r="S18" s="75">
        <v>4.75284</v>
      </c>
      <c r="T18" s="76">
        <v>37689.2549344</v>
      </c>
      <c r="U18" s="75">
        <v>34445.564380700001</v>
      </c>
      <c r="V18" s="77">
        <f t="shared" si="0"/>
        <v>9.416859941239494</v>
      </c>
    </row>
    <row r="19" spans="1:22" ht="15.75" x14ac:dyDescent="0.25">
      <c r="A19" s="73"/>
      <c r="B19" s="78" t="s">
        <v>27</v>
      </c>
      <c r="C19" s="79">
        <v>799</v>
      </c>
      <c r="D19" s="79">
        <v>6</v>
      </c>
      <c r="E19" s="79">
        <v>37</v>
      </c>
      <c r="F19" s="79">
        <v>28</v>
      </c>
      <c r="G19" s="79">
        <v>987</v>
      </c>
      <c r="H19" s="79">
        <v>328</v>
      </c>
      <c r="I19" s="79">
        <v>425</v>
      </c>
      <c r="J19" s="79">
        <v>2436</v>
      </c>
      <c r="K19" s="79">
        <v>61</v>
      </c>
      <c r="L19" s="79"/>
      <c r="M19" s="79">
        <v>60</v>
      </c>
      <c r="N19" s="79"/>
      <c r="O19" s="79">
        <v>3</v>
      </c>
      <c r="P19" s="79">
        <v>251</v>
      </c>
      <c r="Q19" s="79">
        <v>1</v>
      </c>
      <c r="R19" s="79">
        <v>1</v>
      </c>
      <c r="S19" s="79">
        <v>1</v>
      </c>
      <c r="T19" s="80">
        <v>5424</v>
      </c>
      <c r="U19" s="79">
        <v>5241</v>
      </c>
      <c r="V19" s="77">
        <f t="shared" si="0"/>
        <v>3.4917000572409846</v>
      </c>
    </row>
    <row r="20" spans="1:22" ht="16.5" thickBot="1" x14ac:dyDescent="0.3">
      <c r="A20" s="73"/>
      <c r="B20" s="86" t="s">
        <v>28</v>
      </c>
      <c r="C20" s="87">
        <v>910.43388000000004</v>
      </c>
      <c r="D20" s="87">
        <v>29.29</v>
      </c>
      <c r="E20" s="87">
        <v>49.187660000000001</v>
      </c>
      <c r="F20" s="87">
        <v>28.47335</v>
      </c>
      <c r="G20" s="87">
        <v>1494.8403270000001</v>
      </c>
      <c r="H20" s="87">
        <v>249.00937519999997</v>
      </c>
      <c r="I20" s="87">
        <v>546.00490000000002</v>
      </c>
      <c r="J20" s="87">
        <v>3361.3222500000002</v>
      </c>
      <c r="K20" s="87">
        <v>75.395529999999994</v>
      </c>
      <c r="L20" s="87">
        <v>0</v>
      </c>
      <c r="M20" s="87">
        <v>48.665790000000001</v>
      </c>
      <c r="N20" s="87">
        <v>0</v>
      </c>
      <c r="O20" s="87">
        <v>10.378830000000001</v>
      </c>
      <c r="P20" s="87">
        <v>396.89568000000003</v>
      </c>
      <c r="Q20" s="87">
        <v>5.0200000000000002E-2</v>
      </c>
      <c r="R20" s="87">
        <v>5.25</v>
      </c>
      <c r="S20" s="87">
        <v>1</v>
      </c>
      <c r="T20" s="88">
        <v>7206.1977722000001</v>
      </c>
      <c r="U20" s="87">
        <v>6451.5520881000002</v>
      </c>
      <c r="V20" s="89">
        <f t="shared" si="0"/>
        <v>11.69711836461736</v>
      </c>
    </row>
    <row r="21" spans="1:22" ht="15.75" x14ac:dyDescent="0.25">
      <c r="A21" s="68" t="s">
        <v>30</v>
      </c>
      <c r="B21" s="69" t="s">
        <v>23</v>
      </c>
      <c r="C21" s="70">
        <v>61561</v>
      </c>
      <c r="D21" s="70">
        <v>114044</v>
      </c>
      <c r="E21" s="70">
        <v>2800</v>
      </c>
      <c r="F21" s="70">
        <v>28725</v>
      </c>
      <c r="G21" s="70">
        <v>2229</v>
      </c>
      <c r="H21" s="70">
        <v>12948</v>
      </c>
      <c r="I21" s="70">
        <v>104454</v>
      </c>
      <c r="J21" s="70">
        <v>156843</v>
      </c>
      <c r="K21" s="70">
        <v>9508</v>
      </c>
      <c r="L21" s="70">
        <v>28664</v>
      </c>
      <c r="M21" s="70">
        <v>53373</v>
      </c>
      <c r="N21" s="70">
        <v>140387</v>
      </c>
      <c r="O21" s="70">
        <v>80526</v>
      </c>
      <c r="P21" s="70">
        <v>83550</v>
      </c>
      <c r="Q21" s="70">
        <v>222892</v>
      </c>
      <c r="R21" s="70">
        <v>5203</v>
      </c>
      <c r="S21" s="70">
        <v>7041</v>
      </c>
      <c r="T21" s="71">
        <v>1114748</v>
      </c>
      <c r="U21" s="70">
        <v>911801</v>
      </c>
      <c r="V21" s="72">
        <f t="shared" si="0"/>
        <v>22.257817221082231</v>
      </c>
    </row>
    <row r="22" spans="1:22" ht="15.75" x14ac:dyDescent="0.25">
      <c r="A22" s="73"/>
      <c r="B22" s="74" t="s">
        <v>24</v>
      </c>
      <c r="C22" s="75">
        <v>1830.69992</v>
      </c>
      <c r="D22" s="75">
        <v>2115.8994344000002</v>
      </c>
      <c r="E22" s="75">
        <v>1771.4345274000002</v>
      </c>
      <c r="F22" s="75">
        <v>918.23720649999996</v>
      </c>
      <c r="G22" s="75">
        <v>1565.0809200000001</v>
      </c>
      <c r="H22" s="75">
        <v>1583.3352753000004</v>
      </c>
      <c r="I22" s="75">
        <v>6477.4912703999998</v>
      </c>
      <c r="J22" s="75">
        <v>7803.2583377999999</v>
      </c>
      <c r="K22" s="75">
        <v>936.29926900000009</v>
      </c>
      <c r="L22" s="75">
        <v>3515.6752499999998</v>
      </c>
      <c r="M22" s="75">
        <v>1608.2013490000002</v>
      </c>
      <c r="N22" s="75">
        <v>2054.2417700000001</v>
      </c>
      <c r="O22" s="75">
        <v>3688.1610000000001</v>
      </c>
      <c r="P22" s="75">
        <v>2603.8872532</v>
      </c>
      <c r="Q22" s="75">
        <v>114.62694999999999</v>
      </c>
      <c r="R22" s="75">
        <v>120.96053999999999</v>
      </c>
      <c r="S22" s="75">
        <v>27.10913</v>
      </c>
      <c r="T22" s="76">
        <v>38734.599403000007</v>
      </c>
      <c r="U22" s="75">
        <v>30046.266794000003</v>
      </c>
      <c r="V22" s="77">
        <f t="shared" si="0"/>
        <v>28.916512885171457</v>
      </c>
    </row>
    <row r="23" spans="1:22" ht="15.75" x14ac:dyDescent="0.25">
      <c r="A23" s="73"/>
      <c r="B23" s="74" t="s">
        <v>25</v>
      </c>
      <c r="C23" s="75">
        <v>3144.8920800000001</v>
      </c>
      <c r="D23" s="75">
        <v>4228.3545899999999</v>
      </c>
      <c r="E23" s="75">
        <v>10613.733319999999</v>
      </c>
      <c r="F23" s="75">
        <v>3311.7530662999998</v>
      </c>
      <c r="G23" s="75">
        <v>15219.80768</v>
      </c>
      <c r="H23" s="75">
        <v>8487.3760759000033</v>
      </c>
      <c r="I23" s="75">
        <v>16246.785749999999</v>
      </c>
      <c r="J23" s="75">
        <v>48531.529108899995</v>
      </c>
      <c r="K23" s="75">
        <v>3246.3971087999998</v>
      </c>
      <c r="L23" s="75">
        <v>9640.39113</v>
      </c>
      <c r="M23" s="75">
        <v>3122.8973700000001</v>
      </c>
      <c r="N23" s="75">
        <v>5370.2235600000004</v>
      </c>
      <c r="O23" s="75">
        <v>1859.85016</v>
      </c>
      <c r="P23" s="75">
        <v>6279.9627200000004</v>
      </c>
      <c r="Q23" s="75">
        <v>0.50861000000000001</v>
      </c>
      <c r="R23" s="75">
        <v>0.22902</v>
      </c>
      <c r="S23" s="75">
        <v>0.25557999999999997</v>
      </c>
      <c r="T23" s="76">
        <v>139304.9469299</v>
      </c>
      <c r="U23" s="75">
        <v>163230.26923010001</v>
      </c>
      <c r="V23" s="77">
        <f t="shared" si="0"/>
        <v>-14.65740540222556</v>
      </c>
    </row>
    <row r="24" spans="1:22" ht="15.75" x14ac:dyDescent="0.25">
      <c r="A24" s="73"/>
      <c r="B24" s="74" t="s">
        <v>26</v>
      </c>
      <c r="C24" s="75">
        <v>4975.5919999999996</v>
      </c>
      <c r="D24" s="75">
        <v>6344.2540243999993</v>
      </c>
      <c r="E24" s="75">
        <v>12385.1678474</v>
      </c>
      <c r="F24" s="75">
        <v>4229.9902727999997</v>
      </c>
      <c r="G24" s="75">
        <v>16784.888599999998</v>
      </c>
      <c r="H24" s="75">
        <v>10070.711351200003</v>
      </c>
      <c r="I24" s="75">
        <v>22724.277020400001</v>
      </c>
      <c r="J24" s="75">
        <v>56334.7874467</v>
      </c>
      <c r="K24" s="75">
        <v>4182.6963777999999</v>
      </c>
      <c r="L24" s="75">
        <v>13156.06638</v>
      </c>
      <c r="M24" s="75">
        <v>4731.0987189999996</v>
      </c>
      <c r="N24" s="75">
        <v>7424.46533</v>
      </c>
      <c r="O24" s="75">
        <v>5548.01116</v>
      </c>
      <c r="P24" s="75">
        <v>8883.8499732000018</v>
      </c>
      <c r="Q24" s="75">
        <v>115.13556</v>
      </c>
      <c r="R24" s="75">
        <v>121.18956</v>
      </c>
      <c r="S24" s="75">
        <v>27.364709999999999</v>
      </c>
      <c r="T24" s="76">
        <v>178039.5463329</v>
      </c>
      <c r="U24" s="75">
        <v>193276.53602410006</v>
      </c>
      <c r="V24" s="77">
        <f t="shared" si="0"/>
        <v>-7.8835175777881918</v>
      </c>
    </row>
    <row r="25" spans="1:22" ht="15.75" x14ac:dyDescent="0.25">
      <c r="A25" s="73"/>
      <c r="B25" s="78" t="s">
        <v>27</v>
      </c>
      <c r="C25" s="79">
        <v>2762</v>
      </c>
      <c r="D25" s="79">
        <v>660</v>
      </c>
      <c r="E25" s="79">
        <v>36</v>
      </c>
      <c r="F25" s="79">
        <v>139</v>
      </c>
      <c r="G25" s="79">
        <v>1002</v>
      </c>
      <c r="H25" s="79">
        <v>3110</v>
      </c>
      <c r="I25" s="79">
        <v>2882</v>
      </c>
      <c r="J25" s="79">
        <v>4824</v>
      </c>
      <c r="K25" s="79">
        <v>149</v>
      </c>
      <c r="L25" s="79">
        <v>5222</v>
      </c>
      <c r="M25" s="79">
        <v>665</v>
      </c>
      <c r="N25" s="79"/>
      <c r="O25" s="79">
        <v>115</v>
      </c>
      <c r="P25" s="79">
        <v>1142</v>
      </c>
      <c r="Q25" s="79">
        <v>41</v>
      </c>
      <c r="R25" s="79">
        <v>8</v>
      </c>
      <c r="S25" s="79">
        <v>10</v>
      </c>
      <c r="T25" s="80">
        <v>22767</v>
      </c>
      <c r="U25" s="79">
        <v>21514</v>
      </c>
      <c r="V25" s="77">
        <f t="shared" si="0"/>
        <v>5.82411453007344</v>
      </c>
    </row>
    <row r="26" spans="1:22" ht="16.5" thickBot="1" x14ac:dyDescent="0.3">
      <c r="A26" s="81"/>
      <c r="B26" s="82" t="s">
        <v>28</v>
      </c>
      <c r="C26" s="83">
        <v>4109.8052600000001</v>
      </c>
      <c r="D26" s="83">
        <v>1070.0807732999999</v>
      </c>
      <c r="E26" s="83">
        <v>145.21153000000001</v>
      </c>
      <c r="F26" s="83">
        <v>717.84514750000005</v>
      </c>
      <c r="G26" s="83">
        <v>5874.9195613000002</v>
      </c>
      <c r="H26" s="83">
        <v>3799.586359100002</v>
      </c>
      <c r="I26" s="83">
        <v>6420.5127199999997</v>
      </c>
      <c r="J26" s="83">
        <v>13869.103450000001</v>
      </c>
      <c r="K26" s="83">
        <v>425.53357</v>
      </c>
      <c r="L26" s="83">
        <v>14118.294830000001</v>
      </c>
      <c r="M26" s="83">
        <v>846.29955900000004</v>
      </c>
      <c r="N26" s="83">
        <v>0</v>
      </c>
      <c r="O26" s="83">
        <v>1142.0904</v>
      </c>
      <c r="P26" s="83">
        <v>2842.3610160000003</v>
      </c>
      <c r="Q26" s="83">
        <v>8.4683200000000003</v>
      </c>
      <c r="R26" s="83">
        <v>11.459</v>
      </c>
      <c r="S26" s="83">
        <v>13.975</v>
      </c>
      <c r="T26" s="84">
        <v>55415.546496200011</v>
      </c>
      <c r="U26" s="83">
        <v>46019.377595100006</v>
      </c>
      <c r="V26" s="85">
        <f t="shared" si="0"/>
        <v>20.417853070008661</v>
      </c>
    </row>
    <row r="27" spans="1:22" ht="15.75" x14ac:dyDescent="0.25">
      <c r="A27" s="68" t="s">
        <v>31</v>
      </c>
      <c r="B27" s="69" t="s">
        <v>23</v>
      </c>
      <c r="C27" s="70">
        <v>303</v>
      </c>
      <c r="D27" s="70">
        <v>1106</v>
      </c>
      <c r="E27" s="70">
        <v>1314</v>
      </c>
      <c r="F27" s="70">
        <v>879</v>
      </c>
      <c r="G27" s="70">
        <v>1506</v>
      </c>
      <c r="H27" s="70">
        <v>5384</v>
      </c>
      <c r="I27" s="70">
        <v>7450</v>
      </c>
      <c r="J27" s="70">
        <v>1634</v>
      </c>
      <c r="K27" s="70">
        <v>388</v>
      </c>
      <c r="L27" s="70">
        <v>18</v>
      </c>
      <c r="M27" s="70">
        <v>924</v>
      </c>
      <c r="N27" s="70">
        <v>329</v>
      </c>
      <c r="O27" s="70">
        <v>369</v>
      </c>
      <c r="P27" s="70">
        <v>1057</v>
      </c>
      <c r="Q27" s="70">
        <v>1350</v>
      </c>
      <c r="R27" s="70">
        <v>1749</v>
      </c>
      <c r="S27" s="70">
        <v>17106</v>
      </c>
      <c r="T27" s="71">
        <v>42866</v>
      </c>
      <c r="U27" s="70">
        <v>29008</v>
      </c>
      <c r="V27" s="72">
        <f t="shared" si="0"/>
        <v>47.773028130170985</v>
      </c>
    </row>
    <row r="28" spans="1:22" ht="15.75" x14ac:dyDescent="0.25">
      <c r="A28" s="73"/>
      <c r="B28" s="74" t="s">
        <v>24</v>
      </c>
      <c r="C28" s="75">
        <v>91.183670000000006</v>
      </c>
      <c r="D28" s="75">
        <v>464.21023000000002</v>
      </c>
      <c r="E28" s="75">
        <v>866.91263000000004</v>
      </c>
      <c r="F28" s="75">
        <v>157.76477660000003</v>
      </c>
      <c r="G28" s="75">
        <v>675.97461999999996</v>
      </c>
      <c r="H28" s="75">
        <v>135.97576749999999</v>
      </c>
      <c r="I28" s="75">
        <v>674.72368370000004</v>
      </c>
      <c r="J28" s="75">
        <v>1322.0250000000001</v>
      </c>
      <c r="K28" s="75">
        <v>207.41798</v>
      </c>
      <c r="L28" s="75">
        <v>7.4920799999999996</v>
      </c>
      <c r="M28" s="75">
        <v>528.97220000000004</v>
      </c>
      <c r="N28" s="75">
        <v>272.17329999999998</v>
      </c>
      <c r="O28" s="75">
        <v>237.82479000000001</v>
      </c>
      <c r="P28" s="75">
        <v>657.97840250000002</v>
      </c>
      <c r="Q28" s="75">
        <v>16.433109999999999</v>
      </c>
      <c r="R28" s="75">
        <v>66.838610000000003</v>
      </c>
      <c r="S28" s="75">
        <v>102.68016</v>
      </c>
      <c r="T28" s="76">
        <v>6486.5810102999994</v>
      </c>
      <c r="U28" s="75">
        <v>5481.7674797999998</v>
      </c>
      <c r="V28" s="77">
        <f t="shared" si="0"/>
        <v>18.330101271217362</v>
      </c>
    </row>
    <row r="29" spans="1:22" ht="15.75" x14ac:dyDescent="0.25">
      <c r="A29" s="73"/>
      <c r="B29" s="74" t="s">
        <v>25</v>
      </c>
      <c r="C29" s="75">
        <v>688.06704999999999</v>
      </c>
      <c r="D29" s="75">
        <v>2174.9228600000001</v>
      </c>
      <c r="E29" s="75">
        <v>6423.1959999999999</v>
      </c>
      <c r="F29" s="75">
        <v>888.78092000000004</v>
      </c>
      <c r="G29" s="75">
        <v>7453.5630199999996</v>
      </c>
      <c r="H29" s="75">
        <v>488.19277040000009</v>
      </c>
      <c r="I29" s="75">
        <v>3864.90148</v>
      </c>
      <c r="J29" s="75">
        <v>7407.2536200000004</v>
      </c>
      <c r="K29" s="75">
        <v>1323.0129300000001</v>
      </c>
      <c r="L29" s="75">
        <v>95.969639999999998</v>
      </c>
      <c r="M29" s="75">
        <v>1873.8506500000001</v>
      </c>
      <c r="N29" s="75">
        <v>1091.1431700000001</v>
      </c>
      <c r="O29" s="75">
        <v>580.54597000000001</v>
      </c>
      <c r="P29" s="75">
        <v>2406.23227</v>
      </c>
      <c r="Q29" s="75">
        <v>0</v>
      </c>
      <c r="R29" s="75">
        <v>0.14421999999999999</v>
      </c>
      <c r="S29" s="75">
        <v>1.01075</v>
      </c>
      <c r="T29" s="76">
        <v>36760.787320399999</v>
      </c>
      <c r="U29" s="75">
        <v>34695.164179699997</v>
      </c>
      <c r="V29" s="77">
        <f t="shared" si="0"/>
        <v>5.9536341433674185</v>
      </c>
    </row>
    <row r="30" spans="1:22" ht="15.75" x14ac:dyDescent="0.25">
      <c r="A30" s="73"/>
      <c r="B30" s="74" t="s">
        <v>26</v>
      </c>
      <c r="C30" s="75">
        <v>779.25072</v>
      </c>
      <c r="D30" s="75">
        <v>2639.1330899999998</v>
      </c>
      <c r="E30" s="75">
        <v>7290.1086299999997</v>
      </c>
      <c r="F30" s="75">
        <v>1046.5456965999999</v>
      </c>
      <c r="G30" s="75">
        <v>8129.5376399999996</v>
      </c>
      <c r="H30" s="75">
        <v>624.16853790000005</v>
      </c>
      <c r="I30" s="75">
        <v>4539.6251637000005</v>
      </c>
      <c r="J30" s="75">
        <v>8729.2786199999991</v>
      </c>
      <c r="K30" s="75">
        <v>1530.43091</v>
      </c>
      <c r="L30" s="75">
        <v>103.46172</v>
      </c>
      <c r="M30" s="75">
        <v>2402.82285</v>
      </c>
      <c r="N30" s="75">
        <v>1363.31647</v>
      </c>
      <c r="O30" s="75">
        <v>818.37076000000002</v>
      </c>
      <c r="P30" s="75">
        <v>3064.2106724999999</v>
      </c>
      <c r="Q30" s="75">
        <v>16.433109999999999</v>
      </c>
      <c r="R30" s="75">
        <v>66.982830000000007</v>
      </c>
      <c r="S30" s="75">
        <v>103.69091</v>
      </c>
      <c r="T30" s="76">
        <v>43247.368330699996</v>
      </c>
      <c r="U30" s="75">
        <v>40176.931659500005</v>
      </c>
      <c r="V30" s="77">
        <f t="shared" si="0"/>
        <v>7.642287612259639</v>
      </c>
    </row>
    <row r="31" spans="1:22" ht="15.75" x14ac:dyDescent="0.25">
      <c r="A31" s="73"/>
      <c r="B31" s="78" t="s">
        <v>27</v>
      </c>
      <c r="C31" s="79">
        <v>360</v>
      </c>
      <c r="D31" s="79">
        <v>8</v>
      </c>
      <c r="E31" s="79">
        <v>15</v>
      </c>
      <c r="F31" s="79">
        <v>81</v>
      </c>
      <c r="G31" s="79">
        <v>494</v>
      </c>
      <c r="H31" s="79">
        <v>113</v>
      </c>
      <c r="I31" s="79">
        <v>786</v>
      </c>
      <c r="J31" s="79">
        <v>666</v>
      </c>
      <c r="K31" s="79">
        <v>67</v>
      </c>
      <c r="L31" s="79"/>
      <c r="M31" s="79">
        <v>90</v>
      </c>
      <c r="N31" s="79"/>
      <c r="O31" s="79"/>
      <c r="P31" s="79">
        <v>237</v>
      </c>
      <c r="Q31" s="79">
        <v>1</v>
      </c>
      <c r="R31" s="79">
        <v>2</v>
      </c>
      <c r="S31" s="79"/>
      <c r="T31" s="80">
        <v>2920</v>
      </c>
      <c r="U31" s="79">
        <v>2648</v>
      </c>
      <c r="V31" s="77">
        <f t="shared" si="0"/>
        <v>10.271903323262841</v>
      </c>
    </row>
    <row r="32" spans="1:22" ht="16.5" thickBot="1" x14ac:dyDescent="0.3">
      <c r="A32" s="73"/>
      <c r="B32" s="86" t="s">
        <v>28</v>
      </c>
      <c r="C32" s="87">
        <v>447.16815000000003</v>
      </c>
      <c r="D32" s="87">
        <v>22.412289999999999</v>
      </c>
      <c r="E32" s="87">
        <v>56.757219999999997</v>
      </c>
      <c r="F32" s="87">
        <v>129.42746</v>
      </c>
      <c r="G32" s="87">
        <v>1379.3947419000003</v>
      </c>
      <c r="H32" s="87">
        <v>147.4627868</v>
      </c>
      <c r="I32" s="87">
        <v>1858.7499299999999</v>
      </c>
      <c r="J32" s="87">
        <v>1277.8918100000001</v>
      </c>
      <c r="K32" s="87">
        <v>131.61205000000001</v>
      </c>
      <c r="L32" s="87">
        <v>0</v>
      </c>
      <c r="M32" s="87">
        <v>75.585840000000005</v>
      </c>
      <c r="N32" s="87">
        <v>0</v>
      </c>
      <c r="O32" s="87">
        <v>0</v>
      </c>
      <c r="P32" s="87">
        <v>444.13449000000003</v>
      </c>
      <c r="Q32" s="87">
        <v>0.5</v>
      </c>
      <c r="R32" s="87">
        <v>4.25</v>
      </c>
      <c r="S32" s="87">
        <v>0</v>
      </c>
      <c r="T32" s="88">
        <v>5975.3467687000002</v>
      </c>
      <c r="U32" s="87">
        <v>4781.0883074000012</v>
      </c>
      <c r="V32" s="89">
        <f t="shared" si="0"/>
        <v>24.978799480686593</v>
      </c>
    </row>
    <row r="33" spans="1:22" ht="15.75" x14ac:dyDescent="0.25">
      <c r="A33" s="68" t="s">
        <v>32</v>
      </c>
      <c r="B33" s="69" t="s">
        <v>23</v>
      </c>
      <c r="C33" s="70">
        <v>1555</v>
      </c>
      <c r="D33" s="70">
        <v>8901</v>
      </c>
      <c r="E33" s="70">
        <v>2223</v>
      </c>
      <c r="F33" s="70">
        <v>3007</v>
      </c>
      <c r="G33" s="70">
        <v>3549</v>
      </c>
      <c r="H33" s="70">
        <v>11277</v>
      </c>
      <c r="I33" s="70">
        <v>8533</v>
      </c>
      <c r="J33" s="70">
        <v>4396</v>
      </c>
      <c r="K33" s="70">
        <v>918</v>
      </c>
      <c r="L33" s="70">
        <v>41</v>
      </c>
      <c r="M33" s="70">
        <v>391</v>
      </c>
      <c r="N33" s="70">
        <v>742</v>
      </c>
      <c r="O33" s="70">
        <v>1073</v>
      </c>
      <c r="P33" s="70">
        <v>1775</v>
      </c>
      <c r="Q33" s="70">
        <v>549</v>
      </c>
      <c r="R33" s="70">
        <v>537</v>
      </c>
      <c r="S33" s="70">
        <v>351</v>
      </c>
      <c r="T33" s="71">
        <v>49818</v>
      </c>
      <c r="U33" s="70">
        <v>52505</v>
      </c>
      <c r="V33" s="72">
        <f t="shared" si="0"/>
        <v>-5.117607846871727</v>
      </c>
    </row>
    <row r="34" spans="1:22" ht="15.75" x14ac:dyDescent="0.25">
      <c r="A34" s="73"/>
      <c r="B34" s="74" t="s">
        <v>24</v>
      </c>
      <c r="C34" s="75">
        <v>829.20518000000004</v>
      </c>
      <c r="D34" s="75">
        <v>761.06602999999996</v>
      </c>
      <c r="E34" s="75">
        <v>1257.10132</v>
      </c>
      <c r="F34" s="75">
        <v>358.21569559999989</v>
      </c>
      <c r="G34" s="75">
        <v>1236.0031300000001</v>
      </c>
      <c r="H34" s="75">
        <v>377.99156210000001</v>
      </c>
      <c r="I34" s="75">
        <v>1745.6079775999999</v>
      </c>
      <c r="J34" s="75">
        <v>3151.1044700000002</v>
      </c>
      <c r="K34" s="75">
        <v>475.7527</v>
      </c>
      <c r="L34" s="75">
        <v>13.968220000000001</v>
      </c>
      <c r="M34" s="75">
        <v>233.65065000000001</v>
      </c>
      <c r="N34" s="75">
        <v>445.8802</v>
      </c>
      <c r="O34" s="75">
        <v>393.02301</v>
      </c>
      <c r="P34" s="75">
        <v>1050.73396</v>
      </c>
      <c r="Q34" s="75">
        <v>52.66583</v>
      </c>
      <c r="R34" s="75">
        <v>28.3748</v>
      </c>
      <c r="S34" s="75">
        <v>23.972329999999999</v>
      </c>
      <c r="T34" s="76">
        <v>12434.3170653</v>
      </c>
      <c r="U34" s="75">
        <v>9951.7319487999994</v>
      </c>
      <c r="V34" s="77">
        <f t="shared" si="0"/>
        <v>24.946261909710657</v>
      </c>
    </row>
    <row r="35" spans="1:22" ht="15.75" x14ac:dyDescent="0.25">
      <c r="A35" s="73"/>
      <c r="B35" s="74" t="s">
        <v>25</v>
      </c>
      <c r="C35" s="75">
        <v>3432.9660600000002</v>
      </c>
      <c r="D35" s="75">
        <v>2655.87914</v>
      </c>
      <c r="E35" s="75">
        <v>6595.8477599999997</v>
      </c>
      <c r="F35" s="75">
        <v>1166.12472</v>
      </c>
      <c r="G35" s="75">
        <v>6641.6997899999997</v>
      </c>
      <c r="H35" s="75">
        <v>868.73414070000013</v>
      </c>
      <c r="I35" s="75">
        <v>7175.5771800000002</v>
      </c>
      <c r="J35" s="75">
        <v>12907.77383</v>
      </c>
      <c r="K35" s="75">
        <v>1431.27619</v>
      </c>
      <c r="L35" s="75">
        <v>129.8733</v>
      </c>
      <c r="M35" s="75">
        <v>871.04091000000005</v>
      </c>
      <c r="N35" s="75">
        <v>1706.201</v>
      </c>
      <c r="O35" s="75">
        <v>1221.2821899999999</v>
      </c>
      <c r="P35" s="75">
        <v>4709.2491300000002</v>
      </c>
      <c r="Q35" s="75">
        <v>0</v>
      </c>
      <c r="R35" s="75">
        <v>0.74280000000000002</v>
      </c>
      <c r="S35" s="75">
        <v>0.51812000000000002</v>
      </c>
      <c r="T35" s="76">
        <v>51514.786260699999</v>
      </c>
      <c r="U35" s="75">
        <v>48170.129771100001</v>
      </c>
      <c r="V35" s="77">
        <f t="shared" si="0"/>
        <v>6.9434242869875931</v>
      </c>
    </row>
    <row r="36" spans="1:22" ht="15.75" x14ac:dyDescent="0.25">
      <c r="A36" s="73"/>
      <c r="B36" s="74" t="s">
        <v>26</v>
      </c>
      <c r="C36" s="75">
        <v>4262.1712399999997</v>
      </c>
      <c r="D36" s="75">
        <v>3416.94517</v>
      </c>
      <c r="E36" s="75">
        <v>7852.9490800000003</v>
      </c>
      <c r="F36" s="75">
        <v>1524.3404155999999</v>
      </c>
      <c r="G36" s="75">
        <v>7877.7029199999997</v>
      </c>
      <c r="H36" s="75">
        <v>1246.7257028000001</v>
      </c>
      <c r="I36" s="75">
        <v>8921.185157599999</v>
      </c>
      <c r="J36" s="75">
        <v>16058.8783</v>
      </c>
      <c r="K36" s="75">
        <v>1907.02889</v>
      </c>
      <c r="L36" s="75">
        <v>143.84152</v>
      </c>
      <c r="M36" s="75">
        <v>1104.69156</v>
      </c>
      <c r="N36" s="75">
        <v>2152.0812000000001</v>
      </c>
      <c r="O36" s="75">
        <v>1614.3052</v>
      </c>
      <c r="P36" s="75">
        <v>5759.9830899999997</v>
      </c>
      <c r="Q36" s="75">
        <v>52.66583</v>
      </c>
      <c r="R36" s="75">
        <v>29.117599999999999</v>
      </c>
      <c r="S36" s="75">
        <v>24.490449999999999</v>
      </c>
      <c r="T36" s="76">
        <v>63949.103326000004</v>
      </c>
      <c r="U36" s="75">
        <v>58121.861719899993</v>
      </c>
      <c r="V36" s="77">
        <f t="shared" si="0"/>
        <v>10.02590322068926</v>
      </c>
    </row>
    <row r="37" spans="1:22" ht="15.75" x14ac:dyDescent="0.25">
      <c r="A37" s="73"/>
      <c r="B37" s="78" t="s">
        <v>27</v>
      </c>
      <c r="C37" s="79">
        <v>1231</v>
      </c>
      <c r="D37" s="79">
        <v>37</v>
      </c>
      <c r="E37" s="79">
        <v>42</v>
      </c>
      <c r="F37" s="79">
        <v>109</v>
      </c>
      <c r="G37" s="79">
        <v>772</v>
      </c>
      <c r="H37" s="79">
        <v>356</v>
      </c>
      <c r="I37" s="79">
        <v>900</v>
      </c>
      <c r="J37" s="79">
        <v>2915</v>
      </c>
      <c r="K37" s="79">
        <v>67</v>
      </c>
      <c r="L37" s="79"/>
      <c r="M37" s="79">
        <v>35</v>
      </c>
      <c r="N37" s="79"/>
      <c r="O37" s="79">
        <v>1</v>
      </c>
      <c r="P37" s="79">
        <v>488</v>
      </c>
      <c r="Q37" s="79">
        <v>2</v>
      </c>
      <c r="R37" s="79"/>
      <c r="S37" s="79"/>
      <c r="T37" s="80">
        <v>6955</v>
      </c>
      <c r="U37" s="79">
        <v>6801</v>
      </c>
      <c r="V37" s="77">
        <f t="shared" si="0"/>
        <v>2.2643728863402441</v>
      </c>
    </row>
    <row r="38" spans="1:22" ht="16.5" thickBot="1" x14ac:dyDescent="0.3">
      <c r="A38" s="81"/>
      <c r="B38" s="82" t="s">
        <v>28</v>
      </c>
      <c r="C38" s="83">
        <v>1450.0143700000001</v>
      </c>
      <c r="D38" s="83">
        <v>191.99600000000001</v>
      </c>
      <c r="E38" s="83">
        <v>78.330169999999995</v>
      </c>
      <c r="F38" s="83">
        <v>137.60670999999999</v>
      </c>
      <c r="G38" s="83">
        <v>1666.6031417999995</v>
      </c>
      <c r="H38" s="83">
        <v>471.93043710000006</v>
      </c>
      <c r="I38" s="83">
        <v>1752.9438700000001</v>
      </c>
      <c r="J38" s="83">
        <v>4498.4560799999999</v>
      </c>
      <c r="K38" s="83">
        <v>103.81415</v>
      </c>
      <c r="L38" s="83">
        <v>0</v>
      </c>
      <c r="M38" s="83">
        <v>31.229590000000002</v>
      </c>
      <c r="N38" s="83">
        <v>0</v>
      </c>
      <c r="O38" s="83">
        <v>5.89</v>
      </c>
      <c r="P38" s="83">
        <v>678.10959000000003</v>
      </c>
      <c r="Q38" s="83">
        <v>0.39540999999999998</v>
      </c>
      <c r="R38" s="83">
        <v>0</v>
      </c>
      <c r="S38" s="83">
        <v>0</v>
      </c>
      <c r="T38" s="84">
        <v>11067.319518899998</v>
      </c>
      <c r="U38" s="83">
        <v>10714.398530099999</v>
      </c>
      <c r="V38" s="85">
        <f t="shared" si="0"/>
        <v>3.2938945458164213</v>
      </c>
    </row>
    <row r="39" spans="1:22" ht="15.75" x14ac:dyDescent="0.25">
      <c r="A39" s="68" t="s">
        <v>33</v>
      </c>
      <c r="B39" s="69" t="s">
        <v>23</v>
      </c>
      <c r="C39" s="70">
        <v>962</v>
      </c>
      <c r="D39" s="70">
        <v>1080</v>
      </c>
      <c r="E39" s="70">
        <v>655</v>
      </c>
      <c r="F39" s="70">
        <v>618</v>
      </c>
      <c r="G39" s="70">
        <v>146</v>
      </c>
      <c r="H39" s="70">
        <v>665</v>
      </c>
      <c r="I39" s="70">
        <v>738</v>
      </c>
      <c r="J39" s="70">
        <v>1539</v>
      </c>
      <c r="K39" s="70">
        <v>303</v>
      </c>
      <c r="L39" s="70">
        <v>5</v>
      </c>
      <c r="M39" s="70">
        <v>123</v>
      </c>
      <c r="N39" s="70">
        <v>153</v>
      </c>
      <c r="O39" s="70">
        <v>453</v>
      </c>
      <c r="P39" s="70">
        <v>894</v>
      </c>
      <c r="Q39" s="70">
        <v>340</v>
      </c>
      <c r="R39" s="70">
        <v>18853</v>
      </c>
      <c r="S39" s="70">
        <v>4</v>
      </c>
      <c r="T39" s="71">
        <v>27531</v>
      </c>
      <c r="U39" s="70">
        <v>10729</v>
      </c>
      <c r="V39" s="72">
        <f t="shared" si="0"/>
        <v>156.60359772578991</v>
      </c>
    </row>
    <row r="40" spans="1:22" ht="15.75" x14ac:dyDescent="0.25">
      <c r="A40" s="73"/>
      <c r="B40" s="74" t="s">
        <v>24</v>
      </c>
      <c r="C40" s="75">
        <v>352.77598999999998</v>
      </c>
      <c r="D40" s="75">
        <v>140.76514</v>
      </c>
      <c r="E40" s="75">
        <v>239.91596999999999</v>
      </c>
      <c r="F40" s="75">
        <v>127.2689414</v>
      </c>
      <c r="G40" s="75">
        <v>53.121549999999999</v>
      </c>
      <c r="H40" s="75">
        <v>17.5947712</v>
      </c>
      <c r="I40" s="75">
        <v>316.31401</v>
      </c>
      <c r="J40" s="75">
        <v>767.09213</v>
      </c>
      <c r="K40" s="75">
        <v>109.04217</v>
      </c>
      <c r="L40" s="75">
        <v>1.74604</v>
      </c>
      <c r="M40" s="75">
        <v>43.139189999999999</v>
      </c>
      <c r="N40" s="75">
        <v>55.337769999999999</v>
      </c>
      <c r="O40" s="75">
        <v>143.65119999999999</v>
      </c>
      <c r="P40" s="75">
        <v>270.75508540000004</v>
      </c>
      <c r="Q40" s="75">
        <v>4.7488299999999999</v>
      </c>
      <c r="R40" s="75">
        <v>192.74547000000001</v>
      </c>
      <c r="S40" s="75">
        <v>0.16055</v>
      </c>
      <c r="T40" s="76">
        <v>2836.1748080000002</v>
      </c>
      <c r="U40" s="75">
        <v>2061.7998220000004</v>
      </c>
      <c r="V40" s="77">
        <f t="shared" si="0"/>
        <v>37.558204134911385</v>
      </c>
    </row>
    <row r="41" spans="1:22" ht="15.75" x14ac:dyDescent="0.25">
      <c r="A41" s="73"/>
      <c r="B41" s="74" t="s">
        <v>25</v>
      </c>
      <c r="C41" s="75">
        <v>1871.2537600000001</v>
      </c>
      <c r="D41" s="75">
        <v>251.52798999999999</v>
      </c>
      <c r="E41" s="75">
        <v>1534.2332200000001</v>
      </c>
      <c r="F41" s="75">
        <v>284.71071999999998</v>
      </c>
      <c r="G41" s="75">
        <v>212.9205</v>
      </c>
      <c r="H41" s="75">
        <v>8.7169609999999995</v>
      </c>
      <c r="I41" s="75">
        <v>1329.6771000000001</v>
      </c>
      <c r="J41" s="75">
        <v>2438.6214599999998</v>
      </c>
      <c r="K41" s="75">
        <v>261.94232</v>
      </c>
      <c r="L41" s="75">
        <v>34.511240000000001</v>
      </c>
      <c r="M41" s="75">
        <v>142.33184</v>
      </c>
      <c r="N41" s="75">
        <v>212.38504</v>
      </c>
      <c r="O41" s="75">
        <v>416.97949</v>
      </c>
      <c r="P41" s="75">
        <v>639.55786000000001</v>
      </c>
      <c r="Q41" s="75">
        <v>0</v>
      </c>
      <c r="R41" s="75">
        <v>6.5879999999999994E-2</v>
      </c>
      <c r="S41" s="75">
        <v>0</v>
      </c>
      <c r="T41" s="76">
        <v>9639.4353810000011</v>
      </c>
      <c r="U41" s="75">
        <v>9136.4545152999981</v>
      </c>
      <c r="V41" s="77">
        <f t="shared" si="0"/>
        <v>5.5052084466431292</v>
      </c>
    </row>
    <row r="42" spans="1:22" ht="15.75" x14ac:dyDescent="0.25">
      <c r="A42" s="73"/>
      <c r="B42" s="74" t="s">
        <v>26</v>
      </c>
      <c r="C42" s="75">
        <v>2224.0297500000001</v>
      </c>
      <c r="D42" s="75">
        <v>392.29313000000002</v>
      </c>
      <c r="E42" s="75">
        <v>1774.1491900000001</v>
      </c>
      <c r="F42" s="75">
        <v>411.9796614</v>
      </c>
      <c r="G42" s="75">
        <v>266.04205000000002</v>
      </c>
      <c r="H42" s="75">
        <v>26.311732199999998</v>
      </c>
      <c r="I42" s="75">
        <v>1645.9911099999999</v>
      </c>
      <c r="J42" s="75">
        <v>3205.7135899999998</v>
      </c>
      <c r="K42" s="75">
        <v>370.98448999999999</v>
      </c>
      <c r="L42" s="75">
        <v>36.257280000000002</v>
      </c>
      <c r="M42" s="75">
        <v>185.47103000000001</v>
      </c>
      <c r="N42" s="75">
        <v>267.72280999999998</v>
      </c>
      <c r="O42" s="75">
        <v>560.63068999999996</v>
      </c>
      <c r="P42" s="75">
        <v>910.31294539999988</v>
      </c>
      <c r="Q42" s="75">
        <v>4.7488299999999999</v>
      </c>
      <c r="R42" s="75">
        <v>192.81135</v>
      </c>
      <c r="S42" s="75">
        <v>0.16055</v>
      </c>
      <c r="T42" s="76">
        <v>12475.610189000001</v>
      </c>
      <c r="U42" s="75">
        <v>11198.254337300003</v>
      </c>
      <c r="V42" s="77">
        <f t="shared" si="0"/>
        <v>11.406740847502309</v>
      </c>
    </row>
    <row r="43" spans="1:22" ht="15.75" x14ac:dyDescent="0.25">
      <c r="A43" s="73"/>
      <c r="B43" s="78" t="s">
        <v>27</v>
      </c>
      <c r="C43" s="79">
        <v>464</v>
      </c>
      <c r="D43" s="79">
        <v>4</v>
      </c>
      <c r="E43" s="79">
        <v>13</v>
      </c>
      <c r="F43" s="79">
        <v>32</v>
      </c>
      <c r="G43" s="79">
        <v>3</v>
      </c>
      <c r="H43" s="79">
        <v>9</v>
      </c>
      <c r="I43" s="79">
        <v>101</v>
      </c>
      <c r="J43" s="79">
        <v>367</v>
      </c>
      <c r="K43" s="79">
        <v>13</v>
      </c>
      <c r="L43" s="79"/>
      <c r="M43" s="79">
        <v>7</v>
      </c>
      <c r="N43" s="79"/>
      <c r="O43" s="79"/>
      <c r="P43" s="79">
        <v>118</v>
      </c>
      <c r="Q43" s="79">
        <v>1</v>
      </c>
      <c r="R43" s="79">
        <v>32</v>
      </c>
      <c r="S43" s="79"/>
      <c r="T43" s="80">
        <v>1164</v>
      </c>
      <c r="U43" s="79">
        <v>969</v>
      </c>
      <c r="V43" s="77">
        <f t="shared" si="0"/>
        <v>20.123839009287924</v>
      </c>
    </row>
    <row r="44" spans="1:22" ht="16.5" thickBot="1" x14ac:dyDescent="0.3">
      <c r="A44" s="81"/>
      <c r="B44" s="82" t="s">
        <v>28</v>
      </c>
      <c r="C44" s="83">
        <v>704.46285</v>
      </c>
      <c r="D44" s="83">
        <v>9.9</v>
      </c>
      <c r="E44" s="83">
        <v>28.73264</v>
      </c>
      <c r="F44" s="83">
        <v>41.21067</v>
      </c>
      <c r="G44" s="83">
        <v>54.270133000000001</v>
      </c>
      <c r="H44" s="83">
        <v>9.3516954999999999</v>
      </c>
      <c r="I44" s="83">
        <v>125.06269</v>
      </c>
      <c r="J44" s="83">
        <v>580.80871999999999</v>
      </c>
      <c r="K44" s="83">
        <v>25.106470000000002</v>
      </c>
      <c r="L44" s="83">
        <v>0</v>
      </c>
      <c r="M44" s="83">
        <v>3.5626699999999998</v>
      </c>
      <c r="N44" s="83">
        <v>0</v>
      </c>
      <c r="O44" s="83">
        <v>0</v>
      </c>
      <c r="P44" s="83">
        <v>110.28549</v>
      </c>
      <c r="Q44" s="83">
        <v>4.0750000000000001E-2</v>
      </c>
      <c r="R44" s="83">
        <v>57.018999999999998</v>
      </c>
      <c r="S44" s="83">
        <v>0</v>
      </c>
      <c r="T44" s="84">
        <v>1749.8137784999999</v>
      </c>
      <c r="U44" s="83">
        <v>1265.1825813</v>
      </c>
      <c r="V44" s="85">
        <f t="shared" si="0"/>
        <v>38.305237865512801</v>
      </c>
    </row>
    <row r="45" spans="1:22" ht="15.75" x14ac:dyDescent="0.25">
      <c r="A45" s="68" t="s">
        <v>34</v>
      </c>
      <c r="B45" s="69" t="s">
        <v>23</v>
      </c>
      <c r="C45" s="70">
        <v>1575</v>
      </c>
      <c r="D45" s="70">
        <v>18913</v>
      </c>
      <c r="E45" s="70">
        <v>1030</v>
      </c>
      <c r="F45" s="70">
        <v>3022</v>
      </c>
      <c r="G45" s="70">
        <v>1180</v>
      </c>
      <c r="H45" s="70">
        <v>96</v>
      </c>
      <c r="I45" s="70">
        <v>1307</v>
      </c>
      <c r="J45" s="70">
        <v>2353</v>
      </c>
      <c r="K45" s="70">
        <v>652</v>
      </c>
      <c r="L45" s="70">
        <v>10</v>
      </c>
      <c r="M45" s="70">
        <v>518</v>
      </c>
      <c r="N45" s="70">
        <v>615</v>
      </c>
      <c r="O45" s="70">
        <v>904</v>
      </c>
      <c r="P45" s="70">
        <v>1774</v>
      </c>
      <c r="Q45" s="70">
        <v>55</v>
      </c>
      <c r="R45" s="70">
        <v>293</v>
      </c>
      <c r="S45" s="70">
        <v>1482</v>
      </c>
      <c r="T45" s="71">
        <v>35779</v>
      </c>
      <c r="U45" s="70">
        <v>35986</v>
      </c>
      <c r="V45" s="72">
        <f t="shared" si="0"/>
        <v>-0.57522369810481855</v>
      </c>
    </row>
    <row r="46" spans="1:22" ht="15.75" x14ac:dyDescent="0.25">
      <c r="A46" s="73"/>
      <c r="B46" s="74" t="s">
        <v>24</v>
      </c>
      <c r="C46" s="75">
        <v>616.03462000000002</v>
      </c>
      <c r="D46" s="75">
        <v>374.37804999999997</v>
      </c>
      <c r="E46" s="75">
        <v>398.05414999999999</v>
      </c>
      <c r="F46" s="75">
        <v>220.01879220000004</v>
      </c>
      <c r="G46" s="75">
        <v>303.81713000000002</v>
      </c>
      <c r="H46" s="75">
        <v>12.801784199999998</v>
      </c>
      <c r="I46" s="75">
        <v>595.38456899999994</v>
      </c>
      <c r="J46" s="75">
        <v>1483.0912599999999</v>
      </c>
      <c r="K46" s="75">
        <v>249.21496999999999</v>
      </c>
      <c r="L46" s="75">
        <v>2.6695700000000002</v>
      </c>
      <c r="M46" s="75">
        <v>255.34699000000001</v>
      </c>
      <c r="N46" s="75">
        <v>313.35966999999999</v>
      </c>
      <c r="O46" s="75">
        <v>275.67667</v>
      </c>
      <c r="P46" s="75">
        <v>559.37749629999996</v>
      </c>
      <c r="Q46" s="75">
        <v>0.83608000000000005</v>
      </c>
      <c r="R46" s="75">
        <v>39.524679999999996</v>
      </c>
      <c r="S46" s="75">
        <v>20.395990000000001</v>
      </c>
      <c r="T46" s="76">
        <v>5719.9824716999992</v>
      </c>
      <c r="U46" s="75">
        <v>4766.1163069999993</v>
      </c>
      <c r="V46" s="77">
        <f t="shared" si="0"/>
        <v>20.0134890392636</v>
      </c>
    </row>
    <row r="47" spans="1:22" ht="15.75" x14ac:dyDescent="0.25">
      <c r="A47" s="73"/>
      <c r="B47" s="74" t="s">
        <v>25</v>
      </c>
      <c r="C47" s="75">
        <v>2284.3619899999999</v>
      </c>
      <c r="D47" s="75">
        <v>674.72904000000005</v>
      </c>
      <c r="E47" s="75">
        <v>2430.9927200000002</v>
      </c>
      <c r="F47" s="75">
        <v>700.38657000000001</v>
      </c>
      <c r="G47" s="75">
        <v>1767.9347499999999</v>
      </c>
      <c r="H47" s="75">
        <v>59.34977330000001</v>
      </c>
      <c r="I47" s="75">
        <v>2010.29286</v>
      </c>
      <c r="J47" s="75">
        <v>4905.7253700000001</v>
      </c>
      <c r="K47" s="75">
        <v>783.29630999999995</v>
      </c>
      <c r="L47" s="75">
        <v>41.775559999999999</v>
      </c>
      <c r="M47" s="75">
        <v>526.95320000000004</v>
      </c>
      <c r="N47" s="75">
        <v>952.31021999999996</v>
      </c>
      <c r="O47" s="75">
        <v>750.50528999999995</v>
      </c>
      <c r="P47" s="75">
        <v>1432.84645</v>
      </c>
      <c r="Q47" s="75">
        <v>0</v>
      </c>
      <c r="R47" s="75">
        <v>6.0080000000000001E-2</v>
      </c>
      <c r="S47" s="75">
        <v>0</v>
      </c>
      <c r="T47" s="76">
        <v>19321.520183299999</v>
      </c>
      <c r="U47" s="75">
        <v>17692.577824799999</v>
      </c>
      <c r="V47" s="77">
        <f t="shared" si="0"/>
        <v>9.2069249299369087</v>
      </c>
    </row>
    <row r="48" spans="1:22" ht="15.75" x14ac:dyDescent="0.25">
      <c r="A48" s="73"/>
      <c r="B48" s="74" t="s">
        <v>26</v>
      </c>
      <c r="C48" s="75">
        <v>2900.3966099999998</v>
      </c>
      <c r="D48" s="75">
        <v>1049.10709</v>
      </c>
      <c r="E48" s="75">
        <v>2829.0468700000001</v>
      </c>
      <c r="F48" s="75">
        <v>920.40536219999979</v>
      </c>
      <c r="G48" s="75">
        <v>2071.7518799999998</v>
      </c>
      <c r="H48" s="75">
        <v>72.15155750000001</v>
      </c>
      <c r="I48" s="75">
        <v>2605.6774289999998</v>
      </c>
      <c r="J48" s="75">
        <v>6388.8166300000003</v>
      </c>
      <c r="K48" s="75">
        <v>1032.5112799999999</v>
      </c>
      <c r="L48" s="75">
        <v>44.445129999999999</v>
      </c>
      <c r="M48" s="75">
        <v>782.30019000000004</v>
      </c>
      <c r="N48" s="75">
        <v>1265.6698899999999</v>
      </c>
      <c r="O48" s="75">
        <v>1026.1819599999999</v>
      </c>
      <c r="P48" s="75">
        <v>1992.2239462999999</v>
      </c>
      <c r="Q48" s="75">
        <v>0.83608000000000005</v>
      </c>
      <c r="R48" s="75">
        <v>39.584760000000003</v>
      </c>
      <c r="S48" s="75">
        <v>20.395990000000001</v>
      </c>
      <c r="T48" s="76">
        <v>25041.502655</v>
      </c>
      <c r="U48" s="75">
        <v>22458.694131800003</v>
      </c>
      <c r="V48" s="77">
        <f t="shared" si="0"/>
        <v>11.500261360000064</v>
      </c>
    </row>
    <row r="49" spans="1:22" ht="15.75" x14ac:dyDescent="0.25">
      <c r="A49" s="73"/>
      <c r="B49" s="78" t="s">
        <v>27</v>
      </c>
      <c r="C49" s="79">
        <v>643</v>
      </c>
      <c r="D49" s="79">
        <v>72</v>
      </c>
      <c r="E49" s="79">
        <v>18</v>
      </c>
      <c r="F49" s="79">
        <v>46</v>
      </c>
      <c r="G49" s="79">
        <v>456</v>
      </c>
      <c r="H49" s="79">
        <v>29</v>
      </c>
      <c r="I49" s="79">
        <v>561</v>
      </c>
      <c r="J49" s="79">
        <v>1040</v>
      </c>
      <c r="K49" s="79">
        <v>35</v>
      </c>
      <c r="L49" s="79"/>
      <c r="M49" s="79">
        <v>27</v>
      </c>
      <c r="N49" s="79"/>
      <c r="O49" s="79">
        <v>2</v>
      </c>
      <c r="P49" s="79">
        <v>277</v>
      </c>
      <c r="Q49" s="79"/>
      <c r="R49" s="79"/>
      <c r="S49" s="79"/>
      <c r="T49" s="80">
        <v>3206</v>
      </c>
      <c r="U49" s="79">
        <v>2893</v>
      </c>
      <c r="V49" s="77">
        <f t="shared" si="0"/>
        <v>10.819218804009678</v>
      </c>
    </row>
    <row r="50" spans="1:22" ht="16.5" thickBot="1" x14ac:dyDescent="0.3">
      <c r="A50" s="81"/>
      <c r="B50" s="82" t="s">
        <v>28</v>
      </c>
      <c r="C50" s="83">
        <v>878.05125999999996</v>
      </c>
      <c r="D50" s="83">
        <v>103.59950000000001</v>
      </c>
      <c r="E50" s="83">
        <v>34.650069999999999</v>
      </c>
      <c r="F50" s="83">
        <v>56.985300000000002</v>
      </c>
      <c r="G50" s="83">
        <v>839.9352449999999</v>
      </c>
      <c r="H50" s="83">
        <v>23.292596099999997</v>
      </c>
      <c r="I50" s="83">
        <v>682.97465</v>
      </c>
      <c r="J50" s="83">
        <v>1575.6565000000001</v>
      </c>
      <c r="K50" s="83">
        <v>53.106830000000002</v>
      </c>
      <c r="L50" s="83">
        <v>0</v>
      </c>
      <c r="M50" s="83">
        <v>32.959919999999997</v>
      </c>
      <c r="N50" s="83">
        <v>0</v>
      </c>
      <c r="O50" s="83">
        <v>5.8946699999999996</v>
      </c>
      <c r="P50" s="83">
        <v>353.76307000000003</v>
      </c>
      <c r="Q50" s="83">
        <v>0</v>
      </c>
      <c r="R50" s="83">
        <v>0</v>
      </c>
      <c r="S50" s="83">
        <v>0</v>
      </c>
      <c r="T50" s="84">
        <v>4640.8696110999999</v>
      </c>
      <c r="U50" s="83">
        <v>3921.2501869999996</v>
      </c>
      <c r="V50" s="85">
        <f t="shared" si="0"/>
        <v>18.35178552201878</v>
      </c>
    </row>
    <row r="51" spans="1:22" ht="15.75" x14ac:dyDescent="0.25">
      <c r="A51" s="90" t="s">
        <v>35</v>
      </c>
      <c r="B51" s="69"/>
      <c r="C51" s="70">
        <v>68172</v>
      </c>
      <c r="D51" s="70">
        <v>150826</v>
      </c>
      <c r="E51" s="70">
        <v>11275</v>
      </c>
      <c r="F51" s="70">
        <v>39432</v>
      </c>
      <c r="G51" s="70">
        <v>13193</v>
      </c>
      <c r="H51" s="70">
        <v>125255</v>
      </c>
      <c r="I51" s="70">
        <v>136396</v>
      </c>
      <c r="J51" s="70">
        <v>175609</v>
      </c>
      <c r="K51" s="70">
        <v>12912</v>
      </c>
      <c r="L51" s="70">
        <v>28826</v>
      </c>
      <c r="M51" s="70">
        <v>56520</v>
      </c>
      <c r="N51" s="70">
        <v>143522</v>
      </c>
      <c r="O51" s="70">
        <v>84515</v>
      </c>
      <c r="P51" s="70">
        <v>91378</v>
      </c>
      <c r="Q51" s="70">
        <v>271028</v>
      </c>
      <c r="R51" s="70">
        <v>26970</v>
      </c>
      <c r="S51" s="70">
        <v>27891</v>
      </c>
      <c r="T51" s="71">
        <v>1463720</v>
      </c>
      <c r="U51" s="70">
        <v>2566731</v>
      </c>
      <c r="V51" s="72">
        <f t="shared" si="0"/>
        <v>-42.973377420539975</v>
      </c>
    </row>
    <row r="52" spans="1:22" ht="15.75" x14ac:dyDescent="0.25">
      <c r="A52" s="91" t="s">
        <v>36</v>
      </c>
      <c r="B52" s="92"/>
      <c r="C52" s="75">
        <v>4716.2064499999997</v>
      </c>
      <c r="D52" s="75">
        <v>4646.9176244000009</v>
      </c>
      <c r="E52" s="75">
        <v>5969.5196274</v>
      </c>
      <c r="F52" s="75">
        <v>2623.1772167999998</v>
      </c>
      <c r="G52" s="75">
        <v>5166.2368919999999</v>
      </c>
      <c r="H52" s="75">
        <v>3224.7832899999999</v>
      </c>
      <c r="I52" s="75">
        <v>11660.906060700001</v>
      </c>
      <c r="J52" s="75">
        <v>19685.672497799998</v>
      </c>
      <c r="K52" s="75">
        <v>2626.6801890000002</v>
      </c>
      <c r="L52" s="75">
        <v>3574.54484</v>
      </c>
      <c r="M52" s="75">
        <v>3258.8563789999998</v>
      </c>
      <c r="N52" s="75">
        <v>3822.95244</v>
      </c>
      <c r="O52" s="75">
        <v>5362.6798099999996</v>
      </c>
      <c r="P52" s="75">
        <v>6230.4918613999998</v>
      </c>
      <c r="Q52" s="75">
        <v>541.28812000000005</v>
      </c>
      <c r="R52" s="75">
        <v>466.92473999999999</v>
      </c>
      <c r="S52" s="75">
        <v>215.28082000000001</v>
      </c>
      <c r="T52" s="76">
        <v>83793.118858499991</v>
      </c>
      <c r="U52" s="75">
        <v>67226.728609599988</v>
      </c>
      <c r="V52" s="77">
        <f t="shared" si="0"/>
        <v>24.642564931434606</v>
      </c>
    </row>
    <row r="53" spans="1:22" ht="15.75" x14ac:dyDescent="0.25">
      <c r="A53" s="93" t="s">
        <v>37</v>
      </c>
      <c r="B53" s="94"/>
      <c r="C53" s="75">
        <v>16402.373159999999</v>
      </c>
      <c r="D53" s="75">
        <v>12587.809740000001</v>
      </c>
      <c r="E53" s="75">
        <v>36812.611830000002</v>
      </c>
      <c r="F53" s="75">
        <v>9045.2928962999995</v>
      </c>
      <c r="G53" s="75">
        <v>40570.939369599997</v>
      </c>
      <c r="H53" s="75">
        <v>11196.684165300003</v>
      </c>
      <c r="I53" s="75">
        <v>37480.882120000002</v>
      </c>
      <c r="J53" s="75">
        <v>100195.9708289</v>
      </c>
      <c r="K53" s="75">
        <v>9444.9538988000004</v>
      </c>
      <c r="L53" s="75">
        <v>10149.167369999999</v>
      </c>
      <c r="M53" s="75">
        <v>8664.8173999999999</v>
      </c>
      <c r="N53" s="75">
        <v>11814.6523</v>
      </c>
      <c r="O53" s="75">
        <v>6251.1463199999998</v>
      </c>
      <c r="P53" s="75">
        <v>18599.890392500001</v>
      </c>
      <c r="Q53" s="75">
        <v>0.50861000000000001</v>
      </c>
      <c r="R53" s="75">
        <v>1.35999</v>
      </c>
      <c r="S53" s="75">
        <v>2.6377700000000002</v>
      </c>
      <c r="T53" s="76">
        <v>329221.69816140004</v>
      </c>
      <c r="U53" s="75">
        <v>340820.15697529999</v>
      </c>
      <c r="V53" s="77">
        <f t="shared" si="0"/>
        <v>-3.4031023624992107</v>
      </c>
    </row>
    <row r="54" spans="1:22" ht="15.75" x14ac:dyDescent="0.25">
      <c r="A54" s="93" t="s">
        <v>38</v>
      </c>
      <c r="B54" s="94"/>
      <c r="C54" s="75">
        <v>21118.579610000001</v>
      </c>
      <c r="D54" s="75">
        <v>17234.727364400002</v>
      </c>
      <c r="E54" s="75">
        <v>42782.131457399999</v>
      </c>
      <c r="F54" s="75">
        <v>11668.470113100002</v>
      </c>
      <c r="G54" s="75">
        <v>45737.176261599998</v>
      </c>
      <c r="H54" s="75">
        <v>14421.467455300004</v>
      </c>
      <c r="I54" s="75">
        <v>49141.788180699994</v>
      </c>
      <c r="J54" s="75">
        <v>119881.6433267</v>
      </c>
      <c r="K54" s="75">
        <v>12071.634087799999</v>
      </c>
      <c r="L54" s="75">
        <v>13723.71221</v>
      </c>
      <c r="M54" s="75">
        <v>11923.673779000001</v>
      </c>
      <c r="N54" s="75">
        <v>15637.604740000001</v>
      </c>
      <c r="O54" s="75">
        <v>11613.826129999999</v>
      </c>
      <c r="P54" s="75">
        <v>24830.382253900003</v>
      </c>
      <c r="Q54" s="75">
        <v>541.79673000000003</v>
      </c>
      <c r="R54" s="75">
        <v>468.28473000000002</v>
      </c>
      <c r="S54" s="75">
        <v>217.91858999999999</v>
      </c>
      <c r="T54" s="76">
        <v>413014.81701989996</v>
      </c>
      <c r="U54" s="75">
        <v>408046.88558490004</v>
      </c>
      <c r="V54" s="77">
        <f t="shared" si="0"/>
        <v>1.2174903449829833</v>
      </c>
    </row>
    <row r="55" spans="1:22" ht="15.75" x14ac:dyDescent="0.25">
      <c r="A55" s="95" t="s">
        <v>39</v>
      </c>
      <c r="B55" s="96"/>
      <c r="C55" s="79">
        <v>7599</v>
      </c>
      <c r="D55" s="79">
        <v>808</v>
      </c>
      <c r="E55" s="79">
        <v>186</v>
      </c>
      <c r="F55" s="79">
        <v>596</v>
      </c>
      <c r="G55" s="79">
        <v>4002</v>
      </c>
      <c r="H55" s="79">
        <v>5249</v>
      </c>
      <c r="I55" s="79">
        <v>6451</v>
      </c>
      <c r="J55" s="79">
        <v>15308</v>
      </c>
      <c r="K55" s="79">
        <v>461</v>
      </c>
      <c r="L55" s="79">
        <v>5222</v>
      </c>
      <c r="M55" s="79">
        <v>972</v>
      </c>
      <c r="N55" s="79"/>
      <c r="O55" s="79">
        <v>121</v>
      </c>
      <c r="P55" s="79">
        <v>2964</v>
      </c>
      <c r="Q55" s="79">
        <v>100</v>
      </c>
      <c r="R55" s="79">
        <v>43</v>
      </c>
      <c r="S55" s="79">
        <v>13</v>
      </c>
      <c r="T55" s="80">
        <v>50095</v>
      </c>
      <c r="U55" s="79">
        <v>47255</v>
      </c>
      <c r="V55" s="77">
        <f t="shared" si="0"/>
        <v>6.0099460374563538</v>
      </c>
    </row>
    <row r="56" spans="1:22" ht="16.5" thickBot="1" x14ac:dyDescent="0.3">
      <c r="A56" s="97" t="s">
        <v>40</v>
      </c>
      <c r="B56" s="98"/>
      <c r="C56" s="83">
        <v>9979.0756799999999</v>
      </c>
      <c r="D56" s="83">
        <v>1537.1330632999998</v>
      </c>
      <c r="E56" s="83">
        <v>453.70278999999999</v>
      </c>
      <c r="F56" s="83">
        <v>1299.4734175000001</v>
      </c>
      <c r="G56" s="83">
        <v>12259.968149300001</v>
      </c>
      <c r="H56" s="83">
        <v>5738.269568900002</v>
      </c>
      <c r="I56" s="83">
        <v>12753.00128</v>
      </c>
      <c r="J56" s="83">
        <v>30559.44731</v>
      </c>
      <c r="K56" s="83">
        <v>936.43607999999995</v>
      </c>
      <c r="L56" s="83">
        <v>14118.294830000001</v>
      </c>
      <c r="M56" s="83">
        <v>1099.480969</v>
      </c>
      <c r="N56" s="83">
        <v>0</v>
      </c>
      <c r="O56" s="83">
        <v>1164.2538999999999</v>
      </c>
      <c r="P56" s="83">
        <v>5404.0383959999999</v>
      </c>
      <c r="Q56" s="83">
        <v>52.760680000000001</v>
      </c>
      <c r="R56" s="83">
        <v>77.977999999999994</v>
      </c>
      <c r="S56" s="83">
        <v>18.475000000000001</v>
      </c>
      <c r="T56" s="99">
        <v>97451.789114000014</v>
      </c>
      <c r="U56" s="83">
        <v>82926.322720700016</v>
      </c>
      <c r="V56" s="85">
        <f t="shared" si="0"/>
        <v>17.516110586770488</v>
      </c>
    </row>
    <row r="57" spans="1:22" s="18" customFormat="1" ht="15.75" x14ac:dyDescent="0.25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9"/>
      <c r="U57" s="8"/>
      <c r="V57" s="17"/>
    </row>
    <row r="58" spans="1:22" s="18" customFormat="1" ht="20.25" x14ac:dyDescent="0.3">
      <c r="A58" s="45" t="s">
        <v>41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s="18" customFormat="1" x14ac:dyDescent="0.25">
      <c r="A59" s="46" t="s">
        <v>57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x14ac:dyDescent="0.25">
      <c r="U60" s="15"/>
      <c r="V60" s="15" t="s">
        <v>1</v>
      </c>
    </row>
    <row r="61" spans="1:22" ht="72" thickBot="1" x14ac:dyDescent="0.3">
      <c r="A61" s="1" t="s">
        <v>42</v>
      </c>
      <c r="B61" s="1" t="s">
        <v>3</v>
      </c>
      <c r="C61" s="1" t="s">
        <v>9</v>
      </c>
      <c r="D61" s="1" t="s">
        <v>13</v>
      </c>
      <c r="E61" s="1" t="s">
        <v>16</v>
      </c>
      <c r="F61" s="1" t="s">
        <v>10</v>
      </c>
      <c r="G61" s="1" t="s">
        <v>7</v>
      </c>
      <c r="H61" s="1" t="s">
        <v>8</v>
      </c>
      <c r="I61" s="1" t="s">
        <v>5</v>
      </c>
      <c r="J61" s="1" t="s">
        <v>6</v>
      </c>
      <c r="K61" s="1" t="s">
        <v>17</v>
      </c>
      <c r="L61" s="1" t="s">
        <v>4</v>
      </c>
      <c r="M61" s="1" t="s">
        <v>12</v>
      </c>
      <c r="N61" s="1" t="s">
        <v>15</v>
      </c>
      <c r="O61" s="1" t="s">
        <v>11</v>
      </c>
      <c r="P61" s="1" t="s">
        <v>14</v>
      </c>
      <c r="Q61" s="1" t="s">
        <v>18</v>
      </c>
      <c r="R61" s="1" t="s">
        <v>19</v>
      </c>
      <c r="S61" s="1" t="s">
        <v>20</v>
      </c>
      <c r="T61" s="1" t="s">
        <v>54</v>
      </c>
      <c r="U61" s="1" t="s">
        <v>55</v>
      </c>
      <c r="V61" s="1" t="s">
        <v>21</v>
      </c>
    </row>
    <row r="62" spans="1:22" ht="15.75" x14ac:dyDescent="0.25">
      <c r="A62" s="47" t="s">
        <v>43</v>
      </c>
      <c r="B62" s="2" t="s">
        <v>23</v>
      </c>
      <c r="C62" s="2">
        <v>159</v>
      </c>
      <c r="D62" s="2">
        <v>192</v>
      </c>
      <c r="E62" s="2">
        <v>2571</v>
      </c>
      <c r="F62" s="2">
        <v>259</v>
      </c>
      <c r="G62" s="2">
        <v>734</v>
      </c>
      <c r="H62" s="2">
        <v>113</v>
      </c>
      <c r="I62" s="2">
        <v>3221</v>
      </c>
      <c r="J62" s="2">
        <v>293</v>
      </c>
      <c r="K62" s="2">
        <v>162</v>
      </c>
      <c r="L62" s="2">
        <v>2</v>
      </c>
      <c r="M62" s="2">
        <v>35</v>
      </c>
      <c r="N62" s="2">
        <v>51</v>
      </c>
      <c r="O62" s="2">
        <v>291</v>
      </c>
      <c r="P62" s="2">
        <v>447</v>
      </c>
      <c r="Q62" s="2"/>
      <c r="R62" s="2"/>
      <c r="S62" s="2"/>
      <c r="T62" s="19">
        <v>8530</v>
      </c>
      <c r="U62" s="2">
        <v>8849</v>
      </c>
      <c r="V62" s="10">
        <f>(T62-U62)/U62*100</f>
        <v>-3.6049271104079557</v>
      </c>
    </row>
    <row r="63" spans="1:22" ht="15" customHeight="1" x14ac:dyDescent="0.25">
      <c r="A63" s="48"/>
      <c r="B63" s="20" t="s">
        <v>24</v>
      </c>
      <c r="C63" s="21">
        <v>94.710750000000004</v>
      </c>
      <c r="D63" s="21">
        <v>184.40135000000001</v>
      </c>
      <c r="E63" s="21">
        <v>1909.7518399999999</v>
      </c>
      <c r="F63" s="21">
        <v>183.3253</v>
      </c>
      <c r="G63" s="21">
        <v>855.57285000000002</v>
      </c>
      <c r="H63" s="21">
        <v>90.594269999999995</v>
      </c>
      <c r="I63" s="21">
        <v>4162.7587299999996</v>
      </c>
      <c r="J63" s="21">
        <v>315.88641999999999</v>
      </c>
      <c r="K63" s="21">
        <v>163.30517</v>
      </c>
      <c r="L63" s="21">
        <v>0.79513</v>
      </c>
      <c r="M63" s="21">
        <v>50.388640000000002</v>
      </c>
      <c r="N63" s="21">
        <v>64.077579999999998</v>
      </c>
      <c r="O63" s="21">
        <v>272.73111</v>
      </c>
      <c r="P63" s="21">
        <v>807.78539999999998</v>
      </c>
      <c r="Q63" s="21">
        <v>0</v>
      </c>
      <c r="R63" s="21">
        <v>0</v>
      </c>
      <c r="S63" s="21">
        <v>0</v>
      </c>
      <c r="T63" s="22">
        <v>9156.0845399999998</v>
      </c>
      <c r="U63" s="21">
        <v>8794.5336967999974</v>
      </c>
      <c r="V63" s="11">
        <f t="shared" ref="V63:V127" si="1">(T63-U63)/U63*100</f>
        <v>4.1110859957425294</v>
      </c>
    </row>
    <row r="64" spans="1:22" ht="15.75" x14ac:dyDescent="0.25">
      <c r="A64" s="48"/>
      <c r="B64" s="24" t="s">
        <v>25</v>
      </c>
      <c r="C64" s="3">
        <v>3794.8148299999998</v>
      </c>
      <c r="D64" s="3">
        <v>3940.1048700000001</v>
      </c>
      <c r="E64" s="3">
        <v>14254.30221</v>
      </c>
      <c r="F64" s="3">
        <v>3546.3375044999998</v>
      </c>
      <c r="G64" s="3">
        <v>5767.7586000000001</v>
      </c>
      <c r="H64" s="3">
        <v>806.26426580000032</v>
      </c>
      <c r="I64" s="3">
        <v>16807.0645</v>
      </c>
      <c r="J64" s="3">
        <v>16338.023499999999</v>
      </c>
      <c r="K64" s="3">
        <v>3415.2985600000002</v>
      </c>
      <c r="L64" s="3">
        <v>23.42164</v>
      </c>
      <c r="M64" s="3">
        <v>3230.8081699999998</v>
      </c>
      <c r="N64" s="3">
        <v>3282.00081</v>
      </c>
      <c r="O64" s="3">
        <v>2703.4549699999998</v>
      </c>
      <c r="P64" s="3">
        <v>4905.5332500000004</v>
      </c>
      <c r="Q64" s="3">
        <v>0</v>
      </c>
      <c r="R64" s="3">
        <v>0</v>
      </c>
      <c r="S64" s="3">
        <v>0</v>
      </c>
      <c r="T64" s="25">
        <v>82815.18768029999</v>
      </c>
      <c r="U64" s="3">
        <v>82505.002678100005</v>
      </c>
      <c r="V64" s="11">
        <f t="shared" si="1"/>
        <v>0.37595902324880515</v>
      </c>
    </row>
    <row r="65" spans="1:24" ht="15.75" x14ac:dyDescent="0.25">
      <c r="A65" s="48"/>
      <c r="B65" s="24" t="s">
        <v>44</v>
      </c>
      <c r="C65" s="3">
        <v>3889.52558</v>
      </c>
      <c r="D65" s="3">
        <v>4124.5062200000002</v>
      </c>
      <c r="E65" s="3">
        <v>16164.054050000001</v>
      </c>
      <c r="F65" s="3">
        <v>3729.6628044999998</v>
      </c>
      <c r="G65" s="3">
        <v>6623.3314499999997</v>
      </c>
      <c r="H65" s="3">
        <v>896.85853580000014</v>
      </c>
      <c r="I65" s="3">
        <v>20969.823230000002</v>
      </c>
      <c r="J65" s="3">
        <v>16653.909919999998</v>
      </c>
      <c r="K65" s="3">
        <v>3578.6037299999998</v>
      </c>
      <c r="L65" s="3">
        <v>24.21677</v>
      </c>
      <c r="M65" s="3">
        <v>3281.1968099999999</v>
      </c>
      <c r="N65" s="3">
        <v>3346.0783900000001</v>
      </c>
      <c r="O65" s="3">
        <v>2976.1860799999999</v>
      </c>
      <c r="P65" s="3">
        <v>5713.3186500000002</v>
      </c>
      <c r="Q65" s="3">
        <v>0</v>
      </c>
      <c r="R65" s="3">
        <v>0</v>
      </c>
      <c r="S65" s="3">
        <v>0</v>
      </c>
      <c r="T65" s="3">
        <v>91971.272220299987</v>
      </c>
      <c r="U65" s="3">
        <v>91299.536374899995</v>
      </c>
      <c r="V65" s="11">
        <f t="shared" si="1"/>
        <v>0.73574945949524506</v>
      </c>
    </row>
    <row r="66" spans="1:24" ht="15.75" x14ac:dyDescent="0.25">
      <c r="A66" s="48"/>
      <c r="B66" s="4" t="s">
        <v>27</v>
      </c>
      <c r="C66" s="4">
        <v>341</v>
      </c>
      <c r="D66" s="4">
        <v>10</v>
      </c>
      <c r="E66" s="4">
        <v>56</v>
      </c>
      <c r="F66" s="4">
        <v>154</v>
      </c>
      <c r="G66" s="4">
        <v>805</v>
      </c>
      <c r="H66" s="4">
        <v>822</v>
      </c>
      <c r="I66" s="4">
        <v>875</v>
      </c>
      <c r="J66" s="4">
        <v>1168</v>
      </c>
      <c r="K66" s="4">
        <v>39</v>
      </c>
      <c r="L66" s="4">
        <v>22</v>
      </c>
      <c r="M66" s="4">
        <v>42</v>
      </c>
      <c r="N66" s="4"/>
      <c r="O66" s="4">
        <v>2</v>
      </c>
      <c r="P66" s="4">
        <v>280</v>
      </c>
      <c r="Q66" s="4"/>
      <c r="R66" s="4"/>
      <c r="S66" s="4"/>
      <c r="T66" s="26">
        <v>4616</v>
      </c>
      <c r="U66" s="4">
        <v>6852</v>
      </c>
      <c r="V66" s="11">
        <f t="shared" si="1"/>
        <v>-32.632807939287801</v>
      </c>
    </row>
    <row r="67" spans="1:24" ht="16.5" thickBot="1" x14ac:dyDescent="0.3">
      <c r="A67" s="49"/>
      <c r="B67" s="27" t="s">
        <v>28</v>
      </c>
      <c r="C67" s="5">
        <v>527.95074</v>
      </c>
      <c r="D67" s="5">
        <v>152.99233000000001</v>
      </c>
      <c r="E67" s="5">
        <v>163.32732999999999</v>
      </c>
      <c r="F67" s="5">
        <v>170.62219999999999</v>
      </c>
      <c r="G67" s="5">
        <v>1217.3457430999999</v>
      </c>
      <c r="H67" s="5">
        <v>995.91878069999996</v>
      </c>
      <c r="I67" s="5">
        <v>2719.9315799999999</v>
      </c>
      <c r="J67" s="5">
        <v>2053.2579599999999</v>
      </c>
      <c r="K67" s="5">
        <v>103.50802</v>
      </c>
      <c r="L67" s="5">
        <v>40.387450000000001</v>
      </c>
      <c r="M67" s="5">
        <v>43.70252</v>
      </c>
      <c r="N67" s="5">
        <v>0</v>
      </c>
      <c r="O67" s="5">
        <v>11.90357</v>
      </c>
      <c r="P67" s="5">
        <v>507.09744000000001</v>
      </c>
      <c r="Q67" s="5">
        <v>0</v>
      </c>
      <c r="R67" s="5">
        <v>0</v>
      </c>
      <c r="S67" s="5">
        <v>0</v>
      </c>
      <c r="T67" s="28">
        <v>8707.9456637999992</v>
      </c>
      <c r="U67" s="5">
        <v>11209.009613399998</v>
      </c>
      <c r="V67" s="12">
        <f t="shared" si="1"/>
        <v>-22.312978896994252</v>
      </c>
    </row>
    <row r="68" spans="1:24" ht="15" customHeight="1" x14ac:dyDescent="0.25">
      <c r="A68" s="47" t="s">
        <v>45</v>
      </c>
      <c r="B68" s="2" t="s">
        <v>23</v>
      </c>
      <c r="C68" s="2">
        <v>2469</v>
      </c>
      <c r="D68" s="2">
        <v>919</v>
      </c>
      <c r="E68" s="2">
        <v>2263</v>
      </c>
      <c r="F68" s="2">
        <v>1245</v>
      </c>
      <c r="G68" s="2">
        <v>1548</v>
      </c>
      <c r="H68" s="2">
        <v>543</v>
      </c>
      <c r="I68" s="2">
        <v>2533</v>
      </c>
      <c r="J68" s="2">
        <v>6045</v>
      </c>
      <c r="K68" s="2">
        <v>1246</v>
      </c>
      <c r="L68" s="2">
        <v>97</v>
      </c>
      <c r="M68" s="2"/>
      <c r="N68" s="2">
        <v>1123</v>
      </c>
      <c r="O68" s="2">
        <v>1086</v>
      </c>
      <c r="P68" s="2">
        <v>3085</v>
      </c>
      <c r="Q68" s="2"/>
      <c r="R68" s="2"/>
      <c r="S68" s="2"/>
      <c r="T68" s="19">
        <v>24202</v>
      </c>
      <c r="U68" s="2">
        <v>25045</v>
      </c>
      <c r="V68" s="10">
        <f t="shared" si="1"/>
        <v>-3.3659413056498306</v>
      </c>
    </row>
    <row r="69" spans="1:24" ht="15" customHeight="1" x14ac:dyDescent="0.25">
      <c r="A69" s="48"/>
      <c r="B69" s="20" t="s">
        <v>24</v>
      </c>
      <c r="C69" s="21">
        <v>722.30741</v>
      </c>
      <c r="D69" s="21">
        <v>343.61178000000001</v>
      </c>
      <c r="E69" s="21">
        <v>830.90306999999996</v>
      </c>
      <c r="F69" s="21">
        <v>431.85244</v>
      </c>
      <c r="G69" s="21">
        <v>526.16985</v>
      </c>
      <c r="H69" s="21">
        <v>284.20169610000005</v>
      </c>
      <c r="I69" s="21">
        <v>983.49045000000001</v>
      </c>
      <c r="J69" s="21">
        <v>2510.50992</v>
      </c>
      <c r="K69" s="21">
        <v>459.35336000000001</v>
      </c>
      <c r="L69" s="21">
        <v>11.405659999999999</v>
      </c>
      <c r="M69" s="21">
        <v>0</v>
      </c>
      <c r="N69" s="21">
        <v>427.72402</v>
      </c>
      <c r="O69" s="21">
        <v>408.53577999999999</v>
      </c>
      <c r="P69" s="21">
        <v>1557.2338999999999</v>
      </c>
      <c r="Q69" s="21">
        <v>0</v>
      </c>
      <c r="R69" s="21">
        <v>0</v>
      </c>
      <c r="S69" s="21">
        <v>0</v>
      </c>
      <c r="T69" s="22">
        <v>9497.2993361000008</v>
      </c>
      <c r="U69" s="21">
        <v>8215.815069100001</v>
      </c>
      <c r="V69" s="11">
        <f t="shared" si="1"/>
        <v>15.59777400321134</v>
      </c>
    </row>
    <row r="70" spans="1:24" ht="15.75" x14ac:dyDescent="0.25">
      <c r="A70" s="48"/>
      <c r="B70" s="24" t="s">
        <v>25</v>
      </c>
      <c r="C70" s="3">
        <v>4970.3959500000001</v>
      </c>
      <c r="D70" s="3">
        <v>1519.6878200000001</v>
      </c>
      <c r="E70" s="3">
        <v>6175.2413699999997</v>
      </c>
      <c r="F70" s="3">
        <v>1795.6684218</v>
      </c>
      <c r="G70" s="3">
        <v>4017.8108000000002</v>
      </c>
      <c r="H70" s="3">
        <v>1946.2685916999999</v>
      </c>
      <c r="I70" s="3">
        <v>7581.7772299999997</v>
      </c>
      <c r="J70" s="3">
        <v>15251.2309989</v>
      </c>
      <c r="K70" s="3">
        <v>1564.27838</v>
      </c>
      <c r="L70" s="3">
        <v>783.25531000000001</v>
      </c>
      <c r="M70" s="3">
        <v>15.552770000000001</v>
      </c>
      <c r="N70" s="3">
        <v>2547.5141800000001</v>
      </c>
      <c r="O70" s="3">
        <v>1469.87736</v>
      </c>
      <c r="P70" s="3">
        <v>4606.7017225</v>
      </c>
      <c r="Q70" s="3">
        <v>0</v>
      </c>
      <c r="R70" s="3">
        <v>0</v>
      </c>
      <c r="S70" s="3">
        <v>0</v>
      </c>
      <c r="T70" s="25">
        <v>54245.260904900009</v>
      </c>
      <c r="U70" s="3">
        <v>51317.899059099997</v>
      </c>
      <c r="V70" s="11">
        <f t="shared" si="1"/>
        <v>5.7043680654750339</v>
      </c>
    </row>
    <row r="71" spans="1:24" ht="15.75" x14ac:dyDescent="0.25">
      <c r="A71" s="48"/>
      <c r="B71" s="24" t="s">
        <v>44</v>
      </c>
      <c r="C71" s="3">
        <v>5692.7033600000004</v>
      </c>
      <c r="D71" s="3">
        <v>1863.2996000000001</v>
      </c>
      <c r="E71" s="3">
        <v>7006.14444</v>
      </c>
      <c r="F71" s="3">
        <v>2227.5208618000001</v>
      </c>
      <c r="G71" s="3">
        <v>4543.9806500000004</v>
      </c>
      <c r="H71" s="3">
        <v>2230.4702878000003</v>
      </c>
      <c r="I71" s="3">
        <v>8565.2676800000008</v>
      </c>
      <c r="J71" s="3">
        <v>17761.740918900003</v>
      </c>
      <c r="K71" s="3">
        <v>2023.63174</v>
      </c>
      <c r="L71" s="3">
        <v>794.66097000000002</v>
      </c>
      <c r="M71" s="3">
        <v>15.552770000000001</v>
      </c>
      <c r="N71" s="3">
        <v>2975.2381999999998</v>
      </c>
      <c r="O71" s="3">
        <v>1878.4131400000001</v>
      </c>
      <c r="P71" s="3">
        <v>6163.9356225000001</v>
      </c>
      <c r="Q71" s="3">
        <v>0</v>
      </c>
      <c r="R71" s="3">
        <v>0</v>
      </c>
      <c r="S71" s="3">
        <v>0</v>
      </c>
      <c r="T71" s="3">
        <v>63742.560241000006</v>
      </c>
      <c r="U71" s="3">
        <v>59533.714128199994</v>
      </c>
      <c r="V71" s="11">
        <f t="shared" si="1"/>
        <v>7.0696850926126942</v>
      </c>
    </row>
    <row r="72" spans="1:24" ht="15.75" x14ac:dyDescent="0.25">
      <c r="A72" s="48"/>
      <c r="B72" s="4" t="s">
        <v>27</v>
      </c>
      <c r="C72" s="4">
        <v>2887</v>
      </c>
      <c r="D72" s="4">
        <v>11</v>
      </c>
      <c r="E72" s="4">
        <v>21</v>
      </c>
      <c r="F72" s="4">
        <v>123</v>
      </c>
      <c r="G72" s="4">
        <v>5</v>
      </c>
      <c r="H72" s="4">
        <v>680</v>
      </c>
      <c r="I72" s="4">
        <v>995</v>
      </c>
      <c r="J72" s="4">
        <v>3088</v>
      </c>
      <c r="K72" s="4">
        <v>63</v>
      </c>
      <c r="L72" s="4">
        <v>296</v>
      </c>
      <c r="M72" s="4">
        <v>5</v>
      </c>
      <c r="N72" s="4"/>
      <c r="O72" s="4">
        <v>1</v>
      </c>
      <c r="P72" s="4">
        <v>958</v>
      </c>
      <c r="Q72" s="4"/>
      <c r="R72" s="4"/>
      <c r="S72" s="4"/>
      <c r="T72" s="26">
        <v>9133</v>
      </c>
      <c r="U72" s="4">
        <v>7674</v>
      </c>
      <c r="V72" s="11">
        <f t="shared" si="1"/>
        <v>19.012249152984101</v>
      </c>
    </row>
    <row r="73" spans="1:24" ht="16.5" thickBot="1" x14ac:dyDescent="0.3">
      <c r="A73" s="49"/>
      <c r="B73" s="27" t="s">
        <v>28</v>
      </c>
      <c r="C73" s="5">
        <v>3189.3119099999999</v>
      </c>
      <c r="D73" s="5">
        <v>31.362459999999999</v>
      </c>
      <c r="E73" s="5">
        <v>16.697199999999999</v>
      </c>
      <c r="F73" s="5">
        <v>168.69291000000001</v>
      </c>
      <c r="G73" s="5">
        <v>12.980399999999999</v>
      </c>
      <c r="H73" s="5">
        <v>1347.9394670000001</v>
      </c>
      <c r="I73" s="5">
        <v>1517.0731900000001</v>
      </c>
      <c r="J73" s="5">
        <v>5153.6631699999998</v>
      </c>
      <c r="K73" s="5">
        <v>54.061819999999997</v>
      </c>
      <c r="L73" s="5">
        <v>903.68448999999998</v>
      </c>
      <c r="M73" s="5">
        <v>4.4256500000000001</v>
      </c>
      <c r="N73" s="5">
        <v>0</v>
      </c>
      <c r="O73" s="5">
        <v>0.59909999999999997</v>
      </c>
      <c r="P73" s="5">
        <v>1226.3301799999999</v>
      </c>
      <c r="Q73" s="5">
        <v>0</v>
      </c>
      <c r="R73" s="5">
        <v>0</v>
      </c>
      <c r="S73" s="5">
        <v>0</v>
      </c>
      <c r="T73" s="28">
        <v>13626.821947</v>
      </c>
      <c r="U73" s="5">
        <v>10857.381445500001</v>
      </c>
      <c r="V73" s="12">
        <f t="shared" si="1"/>
        <v>25.50744408678608</v>
      </c>
    </row>
    <row r="74" spans="1:24" ht="15.75" x14ac:dyDescent="0.25">
      <c r="A74" s="50" t="s">
        <v>46</v>
      </c>
      <c r="B74" s="29" t="s">
        <v>27</v>
      </c>
      <c r="C74" s="2">
        <v>754</v>
      </c>
      <c r="D74" s="2">
        <v>419</v>
      </c>
      <c r="E74" s="2">
        <v>431</v>
      </c>
      <c r="F74" s="2">
        <v>137</v>
      </c>
      <c r="G74" s="2">
        <v>2789</v>
      </c>
      <c r="H74" s="2"/>
      <c r="I74" s="2">
        <v>4</v>
      </c>
      <c r="J74" s="2">
        <v>5309</v>
      </c>
      <c r="K74" s="2">
        <v>196</v>
      </c>
      <c r="L74" s="2">
        <v>1</v>
      </c>
      <c r="M74" s="2">
        <v>135</v>
      </c>
      <c r="N74" s="2">
        <v>29</v>
      </c>
      <c r="O74" s="2">
        <v>157</v>
      </c>
      <c r="P74" s="2">
        <v>295</v>
      </c>
      <c r="Q74" s="2"/>
      <c r="R74" s="2"/>
      <c r="S74" s="2"/>
      <c r="T74" s="19">
        <v>10656</v>
      </c>
      <c r="U74" s="2">
        <v>10510</v>
      </c>
      <c r="V74" s="10">
        <f t="shared" si="1"/>
        <v>1.3891531874405327</v>
      </c>
    </row>
    <row r="75" spans="1:24" ht="15" customHeight="1" x14ac:dyDescent="0.25">
      <c r="A75" s="50"/>
      <c r="B75" s="30" t="s">
        <v>24</v>
      </c>
      <c r="C75" s="21">
        <v>353.23484000000002</v>
      </c>
      <c r="D75" s="21">
        <v>274.83900999999997</v>
      </c>
      <c r="E75" s="21">
        <v>238.96655999999999</v>
      </c>
      <c r="F75" s="21">
        <v>57.955640000000002</v>
      </c>
      <c r="G75" s="21">
        <v>1413.45253</v>
      </c>
      <c r="H75" s="21">
        <v>0</v>
      </c>
      <c r="I75" s="21">
        <v>2.5062000000000002</v>
      </c>
      <c r="J75" s="21">
        <v>2502.4430000000002</v>
      </c>
      <c r="K75" s="21">
        <v>88.016949999999994</v>
      </c>
      <c r="L75" s="21">
        <v>0.27174999999999999</v>
      </c>
      <c r="M75" s="21">
        <v>77.328100000000006</v>
      </c>
      <c r="N75" s="21">
        <v>12.709210000000001</v>
      </c>
      <c r="O75" s="21">
        <v>85.550060000000002</v>
      </c>
      <c r="P75" s="21">
        <v>153.00955999999999</v>
      </c>
      <c r="Q75" s="21">
        <v>0</v>
      </c>
      <c r="R75" s="21">
        <v>0</v>
      </c>
      <c r="S75" s="21">
        <v>0</v>
      </c>
      <c r="T75" s="22">
        <v>5260.28341</v>
      </c>
      <c r="U75" s="21">
        <v>5113.8462</v>
      </c>
      <c r="V75" s="11">
        <f t="shared" si="1"/>
        <v>2.8635434910029178</v>
      </c>
    </row>
    <row r="76" spans="1:24" ht="15.75" x14ac:dyDescent="0.25">
      <c r="A76" s="50"/>
      <c r="B76" s="31" t="s">
        <v>25</v>
      </c>
      <c r="C76" s="3">
        <v>2444.1901200000002</v>
      </c>
      <c r="D76" s="3">
        <v>1939.63939</v>
      </c>
      <c r="E76" s="3">
        <v>3539.3004700000001</v>
      </c>
      <c r="F76" s="3">
        <v>524.30663000000004</v>
      </c>
      <c r="G76" s="3">
        <v>13591.395920000001</v>
      </c>
      <c r="H76" s="3">
        <v>0</v>
      </c>
      <c r="I76" s="3">
        <v>44.516849999999998</v>
      </c>
      <c r="J76" s="3">
        <v>23631.436900000001</v>
      </c>
      <c r="K76" s="3">
        <v>565.28223000000003</v>
      </c>
      <c r="L76" s="3">
        <v>55.410359999999997</v>
      </c>
      <c r="M76" s="3">
        <v>298.40924000000001</v>
      </c>
      <c r="N76" s="3">
        <v>551.1069</v>
      </c>
      <c r="O76" s="3">
        <v>406.63155</v>
      </c>
      <c r="P76" s="3">
        <v>1453.6929299999999</v>
      </c>
      <c r="Q76" s="3">
        <v>0</v>
      </c>
      <c r="R76" s="3">
        <v>0</v>
      </c>
      <c r="S76" s="3">
        <v>0</v>
      </c>
      <c r="T76" s="25">
        <v>49045.319490000002</v>
      </c>
      <c r="U76" s="3">
        <v>46947.024353300003</v>
      </c>
      <c r="V76" s="11">
        <f t="shared" si="1"/>
        <v>4.4694954911503464</v>
      </c>
    </row>
    <row r="77" spans="1:24" ht="15.75" x14ac:dyDescent="0.25">
      <c r="A77" s="50"/>
      <c r="B77" s="31" t="s">
        <v>44</v>
      </c>
      <c r="C77" s="3">
        <v>2797.4249599999998</v>
      </c>
      <c r="D77" s="3">
        <v>2214.4784</v>
      </c>
      <c r="E77" s="3">
        <v>3778.26703</v>
      </c>
      <c r="F77" s="3">
        <v>582.26226999999994</v>
      </c>
      <c r="G77" s="3">
        <v>15004.84845</v>
      </c>
      <c r="H77" s="3">
        <v>0</v>
      </c>
      <c r="I77" s="3">
        <v>47.023049999999998</v>
      </c>
      <c r="J77" s="3">
        <v>26133.8799</v>
      </c>
      <c r="K77" s="3">
        <v>653.29917999999998</v>
      </c>
      <c r="L77" s="3">
        <v>55.682110000000002</v>
      </c>
      <c r="M77" s="3">
        <v>375.73734000000002</v>
      </c>
      <c r="N77" s="3">
        <v>563.81610999999998</v>
      </c>
      <c r="O77" s="3">
        <v>492.18160999999998</v>
      </c>
      <c r="P77" s="3">
        <v>1606.7024899999999</v>
      </c>
      <c r="Q77" s="3">
        <v>0</v>
      </c>
      <c r="R77" s="3">
        <v>0</v>
      </c>
      <c r="S77" s="3">
        <v>0</v>
      </c>
      <c r="T77" s="3">
        <v>54305.602899999998</v>
      </c>
      <c r="U77" s="3">
        <v>52060.870553299988</v>
      </c>
      <c r="V77" s="11">
        <f t="shared" si="1"/>
        <v>4.3117456985315865</v>
      </c>
    </row>
    <row r="78" spans="1:24" ht="15.75" x14ac:dyDescent="0.25">
      <c r="A78" s="50"/>
      <c r="B78" s="32" t="s">
        <v>23</v>
      </c>
      <c r="C78" s="4">
        <v>1175</v>
      </c>
      <c r="D78" s="4">
        <v>10</v>
      </c>
      <c r="E78" s="4">
        <v>20</v>
      </c>
      <c r="F78" s="4">
        <v>30</v>
      </c>
      <c r="G78" s="4">
        <v>1253</v>
      </c>
      <c r="H78" s="4"/>
      <c r="I78" s="4">
        <v>5</v>
      </c>
      <c r="J78" s="4">
        <v>3648</v>
      </c>
      <c r="K78" s="4">
        <v>52</v>
      </c>
      <c r="L78" s="4">
        <v>2</v>
      </c>
      <c r="M78" s="4">
        <v>53</v>
      </c>
      <c r="N78" s="4"/>
      <c r="O78" s="4"/>
      <c r="P78" s="4">
        <v>211</v>
      </c>
      <c r="Q78" s="4"/>
      <c r="R78" s="4"/>
      <c r="S78" s="4"/>
      <c r="T78" s="26">
        <v>6459</v>
      </c>
      <c r="U78" s="4">
        <v>5337</v>
      </c>
      <c r="V78" s="11">
        <f t="shared" si="1"/>
        <v>21.023046655424395</v>
      </c>
    </row>
    <row r="79" spans="1:24" ht="16.5" thickBot="1" x14ac:dyDescent="0.3">
      <c r="A79" s="50"/>
      <c r="B79" s="33" t="s">
        <v>28</v>
      </c>
      <c r="C79" s="5">
        <v>1673.5614499999999</v>
      </c>
      <c r="D79" s="5">
        <v>60.406999999999996</v>
      </c>
      <c r="E79" s="5">
        <v>26.771999999999998</v>
      </c>
      <c r="F79" s="5">
        <v>32.425049999999999</v>
      </c>
      <c r="G79" s="5">
        <v>5051.3534611000014</v>
      </c>
      <c r="H79" s="5">
        <v>0</v>
      </c>
      <c r="I79" s="5">
        <v>5.0629200000000001</v>
      </c>
      <c r="J79" s="5">
        <v>6615.6593000000003</v>
      </c>
      <c r="K79" s="5">
        <v>46.954210000000003</v>
      </c>
      <c r="L79" s="5">
        <v>4.7877700000000001</v>
      </c>
      <c r="M79" s="5">
        <v>19.788979999999999</v>
      </c>
      <c r="N79" s="5">
        <v>0</v>
      </c>
      <c r="O79" s="5">
        <v>0</v>
      </c>
      <c r="P79" s="5">
        <v>317.48459000000003</v>
      </c>
      <c r="Q79" s="5">
        <v>0</v>
      </c>
      <c r="R79" s="5">
        <v>0</v>
      </c>
      <c r="S79" s="5">
        <v>0</v>
      </c>
      <c r="T79" s="28">
        <v>13854.256731100002</v>
      </c>
      <c r="U79" s="5">
        <v>9970.2682674000007</v>
      </c>
      <c r="V79" s="12">
        <f t="shared" si="1"/>
        <v>38.955706702492265</v>
      </c>
    </row>
    <row r="80" spans="1:24" ht="15.75" x14ac:dyDescent="0.25">
      <c r="A80" s="47" t="s">
        <v>47</v>
      </c>
      <c r="B80" s="2" t="s">
        <v>23</v>
      </c>
      <c r="C80" s="2">
        <v>3534</v>
      </c>
      <c r="D80" s="2">
        <v>4117</v>
      </c>
      <c r="E80" s="2">
        <v>5270</v>
      </c>
      <c r="F80" s="2">
        <v>2523</v>
      </c>
      <c r="G80" s="2">
        <v>7609</v>
      </c>
      <c r="H80" s="2">
        <v>467</v>
      </c>
      <c r="I80" s="2">
        <v>3230</v>
      </c>
      <c r="J80" s="2">
        <v>12252</v>
      </c>
      <c r="K80" s="2">
        <v>2346</v>
      </c>
      <c r="L80" s="2">
        <v>28722</v>
      </c>
      <c r="M80" s="2">
        <v>3620</v>
      </c>
      <c r="N80" s="2">
        <v>2762</v>
      </c>
      <c r="O80" s="2">
        <v>1816</v>
      </c>
      <c r="P80" s="2">
        <v>4096</v>
      </c>
      <c r="Q80" s="2"/>
      <c r="R80" s="2"/>
      <c r="S80" s="2"/>
      <c r="T80" s="19">
        <v>82364</v>
      </c>
      <c r="U80" s="2">
        <v>53018</v>
      </c>
      <c r="V80" s="10">
        <f t="shared" si="1"/>
        <v>55.351012863555773</v>
      </c>
      <c r="X80" s="44"/>
    </row>
    <row r="81" spans="1:24" ht="15" customHeight="1" x14ac:dyDescent="0.25">
      <c r="A81" s="48"/>
      <c r="B81" s="20" t="s">
        <v>24</v>
      </c>
      <c r="C81" s="21">
        <v>1491.17679</v>
      </c>
      <c r="D81" s="21">
        <v>1902.38337</v>
      </c>
      <c r="E81" s="21">
        <v>2723.2943825000002</v>
      </c>
      <c r="F81" s="21">
        <v>1428.7302</v>
      </c>
      <c r="G81" s="21">
        <v>1818.3475000000001</v>
      </c>
      <c r="H81" s="21">
        <v>279.98729600000001</v>
      </c>
      <c r="I81" s="21">
        <v>1829.9657999999999</v>
      </c>
      <c r="J81" s="21">
        <v>6496.6383299999998</v>
      </c>
      <c r="K81" s="21">
        <v>1051.3558599999999</v>
      </c>
      <c r="L81" s="21">
        <v>3561.6269000000002</v>
      </c>
      <c r="M81" s="21">
        <v>1710.1204299999999</v>
      </c>
      <c r="N81" s="21">
        <v>1703.74602</v>
      </c>
      <c r="O81" s="21">
        <v>764.32707000000005</v>
      </c>
      <c r="P81" s="21">
        <v>2632.6293599999999</v>
      </c>
      <c r="Q81" s="21">
        <v>0</v>
      </c>
      <c r="R81" s="21">
        <v>0</v>
      </c>
      <c r="S81" s="21">
        <v>0</v>
      </c>
      <c r="T81" s="22">
        <v>29394.3293085</v>
      </c>
      <c r="U81" s="21">
        <v>26868.041517071455</v>
      </c>
      <c r="V81" s="11">
        <f t="shared" si="1"/>
        <v>9.4025751367973331</v>
      </c>
      <c r="X81" s="44"/>
    </row>
    <row r="82" spans="1:24" ht="15.75" x14ac:dyDescent="0.25">
      <c r="A82" s="48"/>
      <c r="B82" s="24" t="s">
        <v>25</v>
      </c>
      <c r="C82" s="3">
        <v>5184.4680699999999</v>
      </c>
      <c r="D82" s="3">
        <v>5188.3776600000001</v>
      </c>
      <c r="E82" s="3">
        <v>12808.9264</v>
      </c>
      <c r="F82" s="3">
        <v>3178.9803400000001</v>
      </c>
      <c r="G82" s="3">
        <v>13835.0600196</v>
      </c>
      <c r="H82" s="3">
        <v>911.80751820000012</v>
      </c>
      <c r="I82" s="3">
        <v>6136.5094799999997</v>
      </c>
      <c r="J82" s="3">
        <v>44589.676549999996</v>
      </c>
      <c r="K82" s="3">
        <v>3887.8526588</v>
      </c>
      <c r="L82" s="3">
        <v>9276.9369499999993</v>
      </c>
      <c r="M82" s="3">
        <v>4882.5194899999997</v>
      </c>
      <c r="N82" s="3">
        <v>5417.9215199999999</v>
      </c>
      <c r="O82" s="3">
        <v>1669.7270699999999</v>
      </c>
      <c r="P82" s="3">
        <v>7474.8920799999996</v>
      </c>
      <c r="Q82" s="3">
        <v>0</v>
      </c>
      <c r="R82" s="3">
        <v>0</v>
      </c>
      <c r="S82" s="3">
        <v>0</v>
      </c>
      <c r="T82" s="25">
        <v>124443.6558066</v>
      </c>
      <c r="U82" s="3">
        <v>140123.29177061515</v>
      </c>
      <c r="V82" s="11">
        <f t="shared" si="1"/>
        <v>-11.189885540002194</v>
      </c>
      <c r="X82" s="44"/>
    </row>
    <row r="83" spans="1:24" ht="15.75" x14ac:dyDescent="0.25">
      <c r="A83" s="48"/>
      <c r="B83" s="24" t="s">
        <v>44</v>
      </c>
      <c r="C83" s="3">
        <v>6675.6448600000003</v>
      </c>
      <c r="D83" s="3">
        <v>7090.7610299999997</v>
      </c>
      <c r="E83" s="3">
        <v>15532.2207825</v>
      </c>
      <c r="F83" s="3">
        <v>4607.71054</v>
      </c>
      <c r="G83" s="3">
        <v>15653.407519600001</v>
      </c>
      <c r="H83" s="3">
        <v>1191.7948142</v>
      </c>
      <c r="I83" s="3">
        <v>7966.4752799999997</v>
      </c>
      <c r="J83" s="3">
        <v>51086.314879999998</v>
      </c>
      <c r="K83" s="3">
        <v>4939.2085188000001</v>
      </c>
      <c r="L83" s="3">
        <v>12838.56385</v>
      </c>
      <c r="M83" s="3">
        <v>6592.6399199999996</v>
      </c>
      <c r="N83" s="3">
        <v>7121.6675400000004</v>
      </c>
      <c r="O83" s="3">
        <v>2434.0541400000002</v>
      </c>
      <c r="P83" s="3">
        <v>10107.52144</v>
      </c>
      <c r="Q83" s="3">
        <v>0</v>
      </c>
      <c r="R83" s="3">
        <v>0</v>
      </c>
      <c r="S83" s="3">
        <v>0</v>
      </c>
      <c r="T83" s="3">
        <v>153837.98511509999</v>
      </c>
      <c r="U83" s="3">
        <v>167066.74663430243</v>
      </c>
      <c r="V83" s="11">
        <f t="shared" si="1"/>
        <v>-7.9182493139459309</v>
      </c>
      <c r="X83" s="44"/>
    </row>
    <row r="84" spans="1:24" ht="15.75" x14ac:dyDescent="0.25">
      <c r="A84" s="48"/>
      <c r="B84" s="4" t="s">
        <v>27</v>
      </c>
      <c r="C84" s="4">
        <v>2819</v>
      </c>
      <c r="D84" s="4">
        <v>26</v>
      </c>
      <c r="E84" s="4">
        <v>85</v>
      </c>
      <c r="F84" s="4">
        <v>184</v>
      </c>
      <c r="G84" s="4">
        <v>1830</v>
      </c>
      <c r="H84" s="4">
        <v>199</v>
      </c>
      <c r="I84" s="4">
        <v>1864</v>
      </c>
      <c r="J84" s="4">
        <v>6945</v>
      </c>
      <c r="K84" s="4">
        <v>256</v>
      </c>
      <c r="L84" s="4">
        <v>4902</v>
      </c>
      <c r="M84" s="4">
        <v>393</v>
      </c>
      <c r="N84" s="4"/>
      <c r="O84" s="4">
        <v>4</v>
      </c>
      <c r="P84" s="4">
        <v>1079</v>
      </c>
      <c r="Q84" s="4"/>
      <c r="R84" s="4"/>
      <c r="S84" s="4"/>
      <c r="T84" s="26">
        <v>20586</v>
      </c>
      <c r="U84" s="4">
        <v>18639</v>
      </c>
      <c r="V84" s="11">
        <f t="shared" si="1"/>
        <v>10.445839369064865</v>
      </c>
      <c r="X84" s="44"/>
    </row>
    <row r="85" spans="1:24" ht="16.5" thickBot="1" x14ac:dyDescent="0.3">
      <c r="A85" s="49"/>
      <c r="B85" s="27" t="s">
        <v>28</v>
      </c>
      <c r="C85" s="5">
        <v>3486.1366800000001</v>
      </c>
      <c r="D85" s="5">
        <v>180.85075000000001</v>
      </c>
      <c r="E85" s="5">
        <v>235.56050999999999</v>
      </c>
      <c r="F85" s="5">
        <v>287.77463</v>
      </c>
      <c r="G85" s="5">
        <v>5650.8273396000013</v>
      </c>
      <c r="H85" s="5">
        <v>372.85611300000005</v>
      </c>
      <c r="I85" s="5">
        <v>4096.8418000000001</v>
      </c>
      <c r="J85" s="5">
        <v>14265.094209999999</v>
      </c>
      <c r="K85" s="5">
        <v>564.18059000000005</v>
      </c>
      <c r="L85" s="5">
        <v>13169.43512</v>
      </c>
      <c r="M85" s="5">
        <v>327.14339000000001</v>
      </c>
      <c r="N85" s="5">
        <v>0</v>
      </c>
      <c r="O85" s="5">
        <v>10.810829999999999</v>
      </c>
      <c r="P85" s="5">
        <v>2028.64762</v>
      </c>
      <c r="Q85" s="5">
        <v>0</v>
      </c>
      <c r="R85" s="5">
        <v>0</v>
      </c>
      <c r="S85" s="5">
        <v>0</v>
      </c>
      <c r="T85" s="28">
        <v>44676.159582600005</v>
      </c>
      <c r="U85" s="5">
        <v>39149.139775230775</v>
      </c>
      <c r="V85" s="12">
        <f t="shared" si="1"/>
        <v>14.117857605816702</v>
      </c>
      <c r="X85" s="44"/>
    </row>
    <row r="86" spans="1:24" ht="15.75" x14ac:dyDescent="0.25">
      <c r="A86" s="47" t="s">
        <v>48</v>
      </c>
      <c r="B86" s="2" t="s">
        <v>23</v>
      </c>
      <c r="C86" s="2">
        <v>27604</v>
      </c>
      <c r="D86" s="2">
        <v>4661</v>
      </c>
      <c r="E86" s="2"/>
      <c r="F86" s="2">
        <v>3235</v>
      </c>
      <c r="G86" s="2"/>
      <c r="H86" s="2"/>
      <c r="I86" s="2">
        <v>13654</v>
      </c>
      <c r="J86" s="2">
        <v>15632</v>
      </c>
      <c r="K86" s="2">
        <v>237</v>
      </c>
      <c r="L86" s="2"/>
      <c r="M86" s="2">
        <v>7047</v>
      </c>
      <c r="N86" s="2">
        <v>10243</v>
      </c>
      <c r="O86" s="2">
        <v>78613</v>
      </c>
      <c r="P86" s="2">
        <v>9474</v>
      </c>
      <c r="Q86" s="2">
        <v>13</v>
      </c>
      <c r="R86" s="2">
        <v>23</v>
      </c>
      <c r="S86" s="2">
        <v>83</v>
      </c>
      <c r="T86" s="19">
        <v>170519</v>
      </c>
      <c r="U86" s="2">
        <v>164612</v>
      </c>
      <c r="V86" s="10">
        <f t="shared" si="1"/>
        <v>3.5884382669550212</v>
      </c>
    </row>
    <row r="87" spans="1:24" ht="15" customHeight="1" x14ac:dyDescent="0.25">
      <c r="A87" s="48"/>
      <c r="B87" s="20" t="s">
        <v>24</v>
      </c>
      <c r="C87" s="21">
        <v>1193.19985</v>
      </c>
      <c r="D87" s="21">
        <v>195.3900089</v>
      </c>
      <c r="E87" s="21">
        <v>0</v>
      </c>
      <c r="F87" s="21">
        <v>134.30314999999999</v>
      </c>
      <c r="G87" s="21">
        <v>0</v>
      </c>
      <c r="H87" s="21">
        <v>0</v>
      </c>
      <c r="I87" s="21">
        <v>568.05345</v>
      </c>
      <c r="J87" s="21">
        <v>680.93943999999999</v>
      </c>
      <c r="K87" s="21">
        <v>9.8231900000000003</v>
      </c>
      <c r="L87" s="21">
        <v>0</v>
      </c>
      <c r="M87" s="21">
        <v>302.82171</v>
      </c>
      <c r="N87" s="21">
        <v>406.25774000000001</v>
      </c>
      <c r="O87" s="21">
        <v>3291.4065000000001</v>
      </c>
      <c r="P87" s="21">
        <v>391.44076000000001</v>
      </c>
      <c r="Q87" s="21">
        <v>0.55542000000000002</v>
      </c>
      <c r="R87" s="21">
        <v>0.97514000000000001</v>
      </c>
      <c r="S87" s="21">
        <v>3.6013600000000001</v>
      </c>
      <c r="T87" s="22">
        <v>7178.7677188999996</v>
      </c>
      <c r="U87" s="21">
        <v>6857.8315700000003</v>
      </c>
      <c r="V87" s="11">
        <f t="shared" si="1"/>
        <v>4.6798488067854276</v>
      </c>
    </row>
    <row r="88" spans="1:24" ht="15.75" x14ac:dyDescent="0.25">
      <c r="A88" s="48"/>
      <c r="B88" s="24" t="s">
        <v>25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v>0</v>
      </c>
      <c r="R88" s="3">
        <v>0</v>
      </c>
      <c r="S88" s="3">
        <v>0</v>
      </c>
      <c r="T88" s="22">
        <v>0</v>
      </c>
      <c r="U88" s="22">
        <v>0</v>
      </c>
      <c r="V88" s="23"/>
    </row>
    <row r="89" spans="1:24" ht="15.75" x14ac:dyDescent="0.25">
      <c r="A89" s="48"/>
      <c r="B89" s="24" t="s">
        <v>44</v>
      </c>
      <c r="C89" s="3">
        <v>1193.19985</v>
      </c>
      <c r="D89" s="3">
        <v>195.3900089</v>
      </c>
      <c r="E89" s="3">
        <v>0</v>
      </c>
      <c r="F89" s="3">
        <v>134.30314999999999</v>
      </c>
      <c r="G89" s="3">
        <v>0</v>
      </c>
      <c r="H89" s="3">
        <v>0</v>
      </c>
      <c r="I89" s="3">
        <v>568.05345</v>
      </c>
      <c r="J89" s="3">
        <v>680.93943999999999</v>
      </c>
      <c r="K89" s="3">
        <v>9.8231900000000003</v>
      </c>
      <c r="L89" s="3">
        <v>0</v>
      </c>
      <c r="M89" s="3">
        <v>302.82171</v>
      </c>
      <c r="N89" s="3">
        <v>406.25774000000001</v>
      </c>
      <c r="O89" s="3">
        <v>3291.4065000000001</v>
      </c>
      <c r="P89" s="3">
        <v>391.44076000000001</v>
      </c>
      <c r="Q89" s="3">
        <v>0.55542000000000002</v>
      </c>
      <c r="R89" s="3">
        <v>0.97514000000000001</v>
      </c>
      <c r="S89" s="3">
        <v>3.6013600000000001</v>
      </c>
      <c r="T89" s="3">
        <v>7178.7677188999996</v>
      </c>
      <c r="U89" s="3">
        <v>6857.8315700000003</v>
      </c>
      <c r="V89" s="11">
        <f t="shared" si="1"/>
        <v>4.6798488067854276</v>
      </c>
    </row>
    <row r="90" spans="1:24" ht="15.75" x14ac:dyDescent="0.25">
      <c r="A90" s="48"/>
      <c r="B90" s="4" t="s">
        <v>27</v>
      </c>
      <c r="C90" s="4"/>
      <c r="D90" s="4">
        <v>25</v>
      </c>
      <c r="E90" s="4"/>
      <c r="F90" s="4">
        <v>42</v>
      </c>
      <c r="G90" s="4"/>
      <c r="H90" s="4"/>
      <c r="I90" s="4">
        <v>19</v>
      </c>
      <c r="J90" s="4"/>
      <c r="K90" s="4">
        <v>3</v>
      </c>
      <c r="L90" s="4"/>
      <c r="M90" s="4">
        <v>28</v>
      </c>
      <c r="N90" s="4"/>
      <c r="O90" s="4">
        <v>105</v>
      </c>
      <c r="P90" s="4">
        <v>71</v>
      </c>
      <c r="Q90" s="4"/>
      <c r="R90" s="4"/>
      <c r="S90" s="4"/>
      <c r="T90" s="26">
        <v>293</v>
      </c>
      <c r="U90" s="4">
        <v>436</v>
      </c>
      <c r="V90" s="11">
        <f t="shared" si="1"/>
        <v>-32.798165137614674</v>
      </c>
    </row>
    <row r="91" spans="1:24" ht="16.5" thickBot="1" x14ac:dyDescent="0.3">
      <c r="A91" s="48"/>
      <c r="B91" s="34" t="s">
        <v>28</v>
      </c>
      <c r="C91" s="6">
        <v>0</v>
      </c>
      <c r="D91" s="6">
        <v>265.99543999999997</v>
      </c>
      <c r="E91" s="6">
        <v>0</v>
      </c>
      <c r="F91" s="6">
        <v>496.39152999999999</v>
      </c>
      <c r="G91" s="6">
        <v>0</v>
      </c>
      <c r="H91" s="6">
        <v>0</v>
      </c>
      <c r="I91" s="6">
        <v>236</v>
      </c>
      <c r="J91" s="6">
        <v>0</v>
      </c>
      <c r="K91" s="6">
        <v>24</v>
      </c>
      <c r="L91" s="6">
        <v>0</v>
      </c>
      <c r="M91" s="6">
        <v>313.7</v>
      </c>
      <c r="N91" s="6">
        <v>0</v>
      </c>
      <c r="O91" s="6">
        <v>1133.3904</v>
      </c>
      <c r="P91" s="6">
        <v>774.83434</v>
      </c>
      <c r="Q91" s="6">
        <v>0</v>
      </c>
      <c r="R91" s="6">
        <v>0</v>
      </c>
      <c r="S91" s="6">
        <v>0</v>
      </c>
      <c r="T91" s="35">
        <v>3244.3117099999999</v>
      </c>
      <c r="U91" s="6">
        <v>2613.4007489999999</v>
      </c>
      <c r="V91" s="13">
        <f t="shared" si="1"/>
        <v>24.141378288095076</v>
      </c>
    </row>
    <row r="92" spans="1:24" ht="15.75" x14ac:dyDescent="0.25">
      <c r="A92" s="51" t="s">
        <v>49</v>
      </c>
      <c r="B92" s="2" t="s">
        <v>23</v>
      </c>
      <c r="C92" s="2">
        <v>108</v>
      </c>
      <c r="D92" s="2">
        <v>139396</v>
      </c>
      <c r="E92" s="2"/>
      <c r="F92" s="2"/>
      <c r="G92" s="2">
        <v>156</v>
      </c>
      <c r="H92" s="2">
        <v>33333</v>
      </c>
      <c r="I92" s="2">
        <v>109064</v>
      </c>
      <c r="J92" s="2">
        <v>133148</v>
      </c>
      <c r="K92" s="2">
        <v>8371</v>
      </c>
      <c r="L92" s="2"/>
      <c r="M92" s="2">
        <v>39</v>
      </c>
      <c r="N92" s="2">
        <v>127899</v>
      </c>
      <c r="O92" s="36">
        <v>1175</v>
      </c>
      <c r="P92" s="2">
        <v>65785</v>
      </c>
      <c r="Q92" s="2">
        <v>271015</v>
      </c>
      <c r="R92" s="2">
        <v>26947</v>
      </c>
      <c r="S92" s="2">
        <v>27808</v>
      </c>
      <c r="T92" s="19">
        <v>944244</v>
      </c>
      <c r="U92" s="2">
        <v>577310</v>
      </c>
      <c r="V92" s="10">
        <f t="shared" si="1"/>
        <v>63.559266252100258</v>
      </c>
    </row>
    <row r="93" spans="1:24" ht="15" customHeight="1" x14ac:dyDescent="0.25">
      <c r="A93" s="52"/>
      <c r="B93" s="24" t="s">
        <v>24</v>
      </c>
      <c r="C93" s="3">
        <v>6.07517</v>
      </c>
      <c r="D93" s="3">
        <v>996.82910000000004</v>
      </c>
      <c r="E93" s="3">
        <v>0</v>
      </c>
      <c r="F93" s="3">
        <v>0</v>
      </c>
      <c r="G93" s="3">
        <v>0.779922</v>
      </c>
      <c r="H93" s="3">
        <v>226.59072200000003</v>
      </c>
      <c r="I93" s="3">
        <v>2047.5285306999999</v>
      </c>
      <c r="J93" s="3">
        <v>172.09958780000002</v>
      </c>
      <c r="K93" s="3">
        <v>148.21225900000002</v>
      </c>
      <c r="L93" s="3">
        <v>0</v>
      </c>
      <c r="M93" s="3">
        <v>2.8671799999999998</v>
      </c>
      <c r="N93" s="3">
        <v>603.31073000000004</v>
      </c>
      <c r="O93" s="37">
        <v>10.242789999999999</v>
      </c>
      <c r="P93" s="21">
        <v>520.80690900000013</v>
      </c>
      <c r="Q93" s="21">
        <v>540.73270000000002</v>
      </c>
      <c r="R93" s="21">
        <v>465.94959999999998</v>
      </c>
      <c r="S93" s="21">
        <v>211.67946000000001</v>
      </c>
      <c r="T93" s="22">
        <v>5953.7046604999996</v>
      </c>
      <c r="U93" s="21">
        <v>4405.3691036999999</v>
      </c>
      <c r="V93" s="11">
        <f t="shared" si="1"/>
        <v>35.146556857167248</v>
      </c>
    </row>
    <row r="94" spans="1:24" ht="15.75" x14ac:dyDescent="0.25">
      <c r="A94" s="52"/>
      <c r="B94" s="24" t="s">
        <v>25</v>
      </c>
      <c r="C94" s="3">
        <v>8.4849300000000003</v>
      </c>
      <c r="D94" s="3">
        <v>0</v>
      </c>
      <c r="E94" s="3">
        <v>0.1166</v>
      </c>
      <c r="F94" s="3">
        <v>0</v>
      </c>
      <c r="G94" s="3">
        <v>3.7499999999999999E-2</v>
      </c>
      <c r="H94" s="3">
        <v>0</v>
      </c>
      <c r="I94" s="3">
        <v>0</v>
      </c>
      <c r="J94" s="3">
        <v>10.991860000000001</v>
      </c>
      <c r="K94" s="3">
        <v>0</v>
      </c>
      <c r="L94" s="3">
        <v>0</v>
      </c>
      <c r="M94" s="3">
        <v>27.184660000000001</v>
      </c>
      <c r="N94" s="3">
        <v>0</v>
      </c>
      <c r="O94" s="38">
        <v>8.1430000000000002E-2</v>
      </c>
      <c r="P94" s="3">
        <v>0</v>
      </c>
      <c r="Q94" s="3">
        <v>0.50861000000000001</v>
      </c>
      <c r="R94" s="3">
        <v>1.35999</v>
      </c>
      <c r="S94" s="3">
        <v>2.6377700000000002</v>
      </c>
      <c r="T94" s="25">
        <v>51.403350000000003</v>
      </c>
      <c r="U94" s="3">
        <v>463.73884199999998</v>
      </c>
      <c r="V94" s="11">
        <f t="shared" si="1"/>
        <v>-88.915452978165675</v>
      </c>
    </row>
    <row r="95" spans="1:24" ht="15.75" x14ac:dyDescent="0.25">
      <c r="A95" s="52"/>
      <c r="B95" s="24" t="s">
        <v>44</v>
      </c>
      <c r="C95" s="3">
        <v>14.5601</v>
      </c>
      <c r="D95" s="3">
        <v>996.82910000000004</v>
      </c>
      <c r="E95" s="3">
        <v>0.1166</v>
      </c>
      <c r="F95" s="3">
        <v>0</v>
      </c>
      <c r="G95" s="3">
        <v>0.81742199999999998</v>
      </c>
      <c r="H95" s="3">
        <v>226.59072200000003</v>
      </c>
      <c r="I95" s="3">
        <v>2047.5285306999999</v>
      </c>
      <c r="J95" s="3">
        <v>183.09144780000003</v>
      </c>
      <c r="K95" s="3">
        <v>148.21225900000002</v>
      </c>
      <c r="L95" s="3">
        <v>0</v>
      </c>
      <c r="M95" s="3">
        <v>30.051839999999999</v>
      </c>
      <c r="N95" s="3">
        <v>603.31073000000004</v>
      </c>
      <c r="O95" s="38">
        <v>10.32422</v>
      </c>
      <c r="P95" s="3">
        <v>520.80690900000013</v>
      </c>
      <c r="Q95" s="3">
        <v>541.24131</v>
      </c>
      <c r="R95" s="3">
        <v>467.30959000000001</v>
      </c>
      <c r="S95" s="3">
        <v>214.31723</v>
      </c>
      <c r="T95" s="3">
        <v>6005.1080105000001</v>
      </c>
      <c r="U95" s="3">
        <v>4869.1079456999996</v>
      </c>
      <c r="V95" s="11">
        <f t="shared" si="1"/>
        <v>23.330763611499382</v>
      </c>
    </row>
    <row r="96" spans="1:24" ht="15.75" x14ac:dyDescent="0.25">
      <c r="A96" s="52"/>
      <c r="B96" s="4" t="s">
        <v>27</v>
      </c>
      <c r="C96" s="4">
        <v>9</v>
      </c>
      <c r="D96" s="4">
        <v>726</v>
      </c>
      <c r="E96" s="4"/>
      <c r="F96" s="4"/>
      <c r="G96" s="4"/>
      <c r="H96" s="4">
        <v>484</v>
      </c>
      <c r="I96" s="4">
        <v>1002</v>
      </c>
      <c r="J96" s="4">
        <v>3</v>
      </c>
      <c r="K96" s="4">
        <v>20</v>
      </c>
      <c r="L96" s="4"/>
      <c r="M96" s="4">
        <v>21</v>
      </c>
      <c r="N96" s="4"/>
      <c r="O96" s="39">
        <v>6</v>
      </c>
      <c r="P96" s="4">
        <v>320</v>
      </c>
      <c r="Q96" s="4">
        <v>100</v>
      </c>
      <c r="R96" s="4">
        <v>43</v>
      </c>
      <c r="S96" s="4">
        <v>13</v>
      </c>
      <c r="T96" s="26">
        <v>2747</v>
      </c>
      <c r="U96" s="4">
        <v>2679</v>
      </c>
      <c r="V96" s="11">
        <f t="shared" si="1"/>
        <v>2.5382605449794702</v>
      </c>
    </row>
    <row r="97" spans="1:25" ht="16.5" thickBot="1" x14ac:dyDescent="0.3">
      <c r="A97" s="53"/>
      <c r="B97" s="27" t="s">
        <v>28</v>
      </c>
      <c r="C97" s="5">
        <v>1.625</v>
      </c>
      <c r="D97" s="5">
        <v>845.52508330000001</v>
      </c>
      <c r="E97" s="5">
        <v>0</v>
      </c>
      <c r="F97" s="5">
        <v>0</v>
      </c>
      <c r="G97" s="5">
        <v>0</v>
      </c>
      <c r="H97" s="5">
        <v>436.71814000000006</v>
      </c>
      <c r="I97" s="5">
        <v>1804.3227899999999</v>
      </c>
      <c r="J97" s="5">
        <v>1.3716200000000001</v>
      </c>
      <c r="K97" s="5">
        <v>33.924999999999997</v>
      </c>
      <c r="L97" s="5">
        <v>0</v>
      </c>
      <c r="M97" s="5">
        <v>2.9460199999999999</v>
      </c>
      <c r="N97" s="5">
        <v>0</v>
      </c>
      <c r="O97" s="40">
        <v>0.6</v>
      </c>
      <c r="P97" s="5">
        <v>450.446596</v>
      </c>
      <c r="Q97" s="5">
        <v>52.760680000000001</v>
      </c>
      <c r="R97" s="5">
        <v>77.977999999999994</v>
      </c>
      <c r="S97" s="5">
        <v>18.475000000000001</v>
      </c>
      <c r="T97" s="28">
        <v>3726.6939293000005</v>
      </c>
      <c r="U97" s="5">
        <v>2895.6756156000001</v>
      </c>
      <c r="V97" s="12">
        <f t="shared" si="1"/>
        <v>28.698598324446944</v>
      </c>
    </row>
    <row r="98" spans="1:25" ht="16.5" thickBot="1" x14ac:dyDescent="0.3">
      <c r="A98" s="47" t="s">
        <v>56</v>
      </c>
      <c r="B98" s="2" t="s">
        <v>23</v>
      </c>
      <c r="C98" s="2"/>
      <c r="D98" s="2">
        <v>368</v>
      </c>
      <c r="E98" s="2"/>
      <c r="F98" s="2"/>
      <c r="G98" s="2"/>
      <c r="H98" s="2">
        <v>2338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19">
        <v>2706</v>
      </c>
      <c r="U98" s="2">
        <v>1742</v>
      </c>
      <c r="V98" s="12">
        <f t="shared" si="1"/>
        <v>55.338691159586681</v>
      </c>
      <c r="Y98" s="43"/>
    </row>
    <row r="99" spans="1:25" ht="16.5" thickBot="1" x14ac:dyDescent="0.3">
      <c r="A99" s="48"/>
      <c r="B99" s="20" t="s">
        <v>24</v>
      </c>
      <c r="C99" s="21">
        <v>0</v>
      </c>
      <c r="D99" s="21">
        <v>138.393</v>
      </c>
      <c r="E99" s="21">
        <v>0</v>
      </c>
      <c r="F99" s="21">
        <v>0</v>
      </c>
      <c r="G99" s="21">
        <v>0</v>
      </c>
      <c r="H99" s="21">
        <v>1022.7089582000001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2">
        <v>1161.1019582000001</v>
      </c>
      <c r="U99" s="21">
        <v>1061.3113601285477</v>
      </c>
      <c r="V99" s="12">
        <f t="shared" si="1"/>
        <v>9.4025751367973349</v>
      </c>
      <c r="Y99" s="43"/>
    </row>
    <row r="100" spans="1:25" ht="16.5" thickBot="1" x14ac:dyDescent="0.3">
      <c r="A100" s="48"/>
      <c r="B100" s="24" t="s">
        <v>25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6875.1288432999972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22">
        <v>6875.1288432999972</v>
      </c>
      <c r="U100" s="22">
        <v>7741.380455484853</v>
      </c>
      <c r="V100" s="12">
        <f t="shared" si="1"/>
        <v>-11.189885540002196</v>
      </c>
      <c r="Y100" s="43"/>
    </row>
    <row r="101" spans="1:25" ht="16.5" thickBot="1" x14ac:dyDescent="0.3">
      <c r="A101" s="48"/>
      <c r="B101" s="24" t="s">
        <v>44</v>
      </c>
      <c r="C101" s="3">
        <v>0</v>
      </c>
      <c r="D101" s="3">
        <v>138.393</v>
      </c>
      <c r="E101" s="3">
        <v>0</v>
      </c>
      <c r="F101" s="3">
        <v>0</v>
      </c>
      <c r="G101" s="3">
        <v>0</v>
      </c>
      <c r="H101" s="3">
        <v>7897.8378014999989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8036.230801499999</v>
      </c>
      <c r="U101" s="3">
        <v>8727.278468997547</v>
      </c>
      <c r="V101" s="12">
        <f t="shared" si="1"/>
        <v>-7.9182493139459176</v>
      </c>
      <c r="Y101" s="43"/>
    </row>
    <row r="102" spans="1:25" ht="16.5" thickBot="1" x14ac:dyDescent="0.3">
      <c r="A102" s="48"/>
      <c r="B102" s="4" t="s">
        <v>27</v>
      </c>
      <c r="C102" s="4"/>
      <c r="D102" s="4"/>
      <c r="E102" s="4"/>
      <c r="F102" s="4"/>
      <c r="G102" s="4"/>
      <c r="H102" s="4">
        <v>1028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26">
        <v>1028</v>
      </c>
      <c r="U102" s="4">
        <v>931</v>
      </c>
      <c r="V102" s="12">
        <f t="shared" si="1"/>
        <v>10.41890440386681</v>
      </c>
      <c r="Y102" s="43"/>
    </row>
    <row r="103" spans="1:25" ht="16.5" thickBot="1" x14ac:dyDescent="0.3">
      <c r="A103" s="48"/>
      <c r="B103" s="34" t="s">
        <v>28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1830.9313187999999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35">
        <v>1830.9313187999999</v>
      </c>
      <c r="U103" s="6">
        <v>1604.4213913692288</v>
      </c>
      <c r="V103" s="12">
        <f t="shared" si="1"/>
        <v>14.11785760581672</v>
      </c>
      <c r="Y103" s="43"/>
    </row>
    <row r="104" spans="1:25" ht="15.75" x14ac:dyDescent="0.25">
      <c r="A104" s="47" t="s">
        <v>50</v>
      </c>
      <c r="B104" s="2" t="s">
        <v>23</v>
      </c>
      <c r="C104" s="2">
        <v>373</v>
      </c>
      <c r="D104" s="2">
        <v>234</v>
      </c>
      <c r="E104" s="2">
        <v>97</v>
      </c>
      <c r="F104" s="2">
        <v>56</v>
      </c>
      <c r="G104" s="2">
        <v>308</v>
      </c>
      <c r="H104" s="2"/>
      <c r="I104" s="2">
        <v>275</v>
      </c>
      <c r="J104" s="2">
        <v>2526</v>
      </c>
      <c r="K104" s="2">
        <v>165</v>
      </c>
      <c r="L104" s="2"/>
      <c r="M104" s="2">
        <v>290</v>
      </c>
      <c r="N104" s="2">
        <v>180</v>
      </c>
      <c r="O104" s="2">
        <v>156</v>
      </c>
      <c r="P104" s="2"/>
      <c r="Q104" s="2"/>
      <c r="R104" s="2"/>
      <c r="S104" s="2"/>
      <c r="T104" s="19">
        <v>4660</v>
      </c>
      <c r="U104" s="2">
        <v>1308</v>
      </c>
      <c r="V104" s="10">
        <f t="shared" si="1"/>
        <v>256.2691131498471</v>
      </c>
    </row>
    <row r="105" spans="1:25" ht="15" customHeight="1" x14ac:dyDescent="0.25">
      <c r="A105" s="48"/>
      <c r="B105" s="20" t="s">
        <v>24</v>
      </c>
      <c r="C105" s="21">
        <v>780.38602000000003</v>
      </c>
      <c r="D105" s="21">
        <v>595.55363999999997</v>
      </c>
      <c r="E105" s="21">
        <v>251.95828</v>
      </c>
      <c r="F105" s="21">
        <v>126.96911</v>
      </c>
      <c r="G105" s="21">
        <v>539.82631000000003</v>
      </c>
      <c r="H105" s="21">
        <v>0</v>
      </c>
      <c r="I105" s="21">
        <v>1406.24648</v>
      </c>
      <c r="J105" s="21">
        <v>6953.4458699999996</v>
      </c>
      <c r="K105" s="21">
        <v>697.96184000000005</v>
      </c>
      <c r="L105" s="21">
        <v>0</v>
      </c>
      <c r="M105" s="21">
        <v>555.54546000000005</v>
      </c>
      <c r="N105" s="21">
        <v>567.84738000000004</v>
      </c>
      <c r="O105" s="21">
        <v>520.50197000000003</v>
      </c>
      <c r="P105" s="21">
        <v>0</v>
      </c>
      <c r="Q105" s="21">
        <v>0</v>
      </c>
      <c r="R105" s="21">
        <v>0</v>
      </c>
      <c r="S105" s="21">
        <v>0</v>
      </c>
      <c r="T105" s="22">
        <v>12996.24236</v>
      </c>
      <c r="U105" s="21">
        <v>2397.8060500000001</v>
      </c>
      <c r="V105" s="11">
        <f t="shared" si="1"/>
        <v>442.0055704672194</v>
      </c>
    </row>
    <row r="106" spans="1:25" ht="15.75" x14ac:dyDescent="0.25">
      <c r="A106" s="48"/>
      <c r="B106" s="24" t="s">
        <v>25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210.34307000000001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25">
        <v>210.34307000000001</v>
      </c>
      <c r="U106" s="3">
        <v>84.452969999999993</v>
      </c>
      <c r="V106" s="11">
        <f t="shared" si="1"/>
        <v>149.06533186458694</v>
      </c>
    </row>
    <row r="107" spans="1:25" ht="15.75" x14ac:dyDescent="0.25">
      <c r="A107" s="48"/>
      <c r="B107" s="24" t="s">
        <v>44</v>
      </c>
      <c r="C107" s="3">
        <v>780.38602000000003</v>
      </c>
      <c r="D107" s="3">
        <v>595.55363999999997</v>
      </c>
      <c r="E107" s="3">
        <v>251.95828</v>
      </c>
      <c r="F107" s="3">
        <v>126.96911</v>
      </c>
      <c r="G107" s="3">
        <v>539.82631000000003</v>
      </c>
      <c r="H107" s="3">
        <v>0</v>
      </c>
      <c r="I107" s="3">
        <v>1406.24648</v>
      </c>
      <c r="J107" s="3">
        <v>6953.4458699999996</v>
      </c>
      <c r="K107" s="3">
        <v>697.96184000000005</v>
      </c>
      <c r="L107" s="3">
        <v>0</v>
      </c>
      <c r="M107" s="3">
        <v>765.88852999999995</v>
      </c>
      <c r="N107" s="3">
        <v>567.84738000000004</v>
      </c>
      <c r="O107" s="3">
        <v>520.50197000000003</v>
      </c>
      <c r="P107" s="3">
        <v>0</v>
      </c>
      <c r="Q107" s="3">
        <v>0</v>
      </c>
      <c r="R107" s="3">
        <v>0</v>
      </c>
      <c r="S107" s="3">
        <v>0</v>
      </c>
      <c r="T107" s="3">
        <v>13206.585429999999</v>
      </c>
      <c r="U107" s="3">
        <v>2482.2590199999995</v>
      </c>
      <c r="V107" s="11">
        <f t="shared" si="1"/>
        <v>432.03897432106027</v>
      </c>
    </row>
    <row r="108" spans="1:25" ht="15.75" x14ac:dyDescent="0.25">
      <c r="A108" s="48"/>
      <c r="B108" s="4" t="s">
        <v>27</v>
      </c>
      <c r="C108" s="4">
        <v>190</v>
      </c>
      <c r="D108" s="4"/>
      <c r="E108" s="4">
        <v>3</v>
      </c>
      <c r="F108" s="4">
        <v>20</v>
      </c>
      <c r="G108" s="4">
        <v>34</v>
      </c>
      <c r="H108" s="4"/>
      <c r="I108" s="4">
        <v>30</v>
      </c>
      <c r="J108" s="4">
        <v>445</v>
      </c>
      <c r="K108" s="4">
        <v>27</v>
      </c>
      <c r="L108" s="4"/>
      <c r="M108" s="4">
        <v>13</v>
      </c>
      <c r="N108" s="4"/>
      <c r="O108" s="4"/>
      <c r="P108" s="4"/>
      <c r="Q108" s="4"/>
      <c r="R108" s="4"/>
      <c r="S108" s="4"/>
      <c r="T108" s="26">
        <v>762</v>
      </c>
      <c r="U108" s="4">
        <v>163</v>
      </c>
      <c r="V108" s="11">
        <f t="shared" si="1"/>
        <v>367.48466257668713</v>
      </c>
    </row>
    <row r="109" spans="1:25" ht="16.5" thickBot="1" x14ac:dyDescent="0.3">
      <c r="A109" s="49"/>
      <c r="B109" s="27" t="s">
        <v>28</v>
      </c>
      <c r="C109" s="5">
        <v>834.11990000000003</v>
      </c>
      <c r="D109" s="5">
        <v>0</v>
      </c>
      <c r="E109" s="5">
        <v>8.3457500000000007</v>
      </c>
      <c r="F109" s="5">
        <v>93.346010000000007</v>
      </c>
      <c r="G109" s="5">
        <v>76.998785999999996</v>
      </c>
      <c r="H109" s="5">
        <v>0</v>
      </c>
      <c r="I109" s="5">
        <v>77.74409</v>
      </c>
      <c r="J109" s="5">
        <v>2142.7486800000001</v>
      </c>
      <c r="K109" s="5">
        <v>104.80643999999999</v>
      </c>
      <c r="L109" s="5">
        <v>0</v>
      </c>
      <c r="M109" s="5">
        <v>18.53566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28">
        <v>3356.6453160000001</v>
      </c>
      <c r="U109" s="5">
        <v>425.89703509999998</v>
      </c>
      <c r="V109" s="12">
        <f t="shared" si="1"/>
        <v>688.13540348123456</v>
      </c>
    </row>
    <row r="110" spans="1:25" ht="15.75" x14ac:dyDescent="0.25">
      <c r="A110" s="47" t="s">
        <v>51</v>
      </c>
      <c r="B110" s="2" t="s">
        <v>23</v>
      </c>
      <c r="C110" s="2">
        <v>33171</v>
      </c>
      <c r="D110" s="2">
        <v>520</v>
      </c>
      <c r="E110" s="2">
        <v>643</v>
      </c>
      <c r="F110" s="2">
        <v>31977</v>
      </c>
      <c r="G110" s="2">
        <v>29</v>
      </c>
      <c r="H110" s="2">
        <v>88461</v>
      </c>
      <c r="I110" s="2">
        <v>3096</v>
      </c>
      <c r="J110" s="2">
        <v>402</v>
      </c>
      <c r="K110" s="2">
        <v>189</v>
      </c>
      <c r="L110" s="2">
        <v>4</v>
      </c>
      <c r="M110" s="2">
        <v>45354</v>
      </c>
      <c r="N110" s="2">
        <v>1235</v>
      </c>
      <c r="O110" s="2">
        <v>1221</v>
      </c>
      <c r="P110" s="2">
        <v>8196</v>
      </c>
      <c r="Q110" s="2"/>
      <c r="R110" s="2"/>
      <c r="S110" s="2"/>
      <c r="T110" s="19">
        <v>214498</v>
      </c>
      <c r="U110" s="2">
        <v>1722711</v>
      </c>
      <c r="V110" s="10">
        <f t="shared" si="1"/>
        <v>-87.548811147081551</v>
      </c>
    </row>
    <row r="111" spans="1:25" ht="15" customHeight="1" x14ac:dyDescent="0.25">
      <c r="A111" s="48"/>
      <c r="B111" s="20" t="s">
        <v>24</v>
      </c>
      <c r="C111" s="21">
        <v>75.115620000000007</v>
      </c>
      <c r="D111" s="21">
        <v>15.516365500000001</v>
      </c>
      <c r="E111" s="21">
        <v>14.645494899999999</v>
      </c>
      <c r="F111" s="21">
        <v>260.04137679999991</v>
      </c>
      <c r="G111" s="21">
        <v>2.5850599999999999</v>
      </c>
      <c r="H111" s="21">
        <v>1320.7003476999996</v>
      </c>
      <c r="I111" s="21">
        <v>17.449179999999998</v>
      </c>
      <c r="J111" s="21">
        <v>52.770200000000003</v>
      </c>
      <c r="K111" s="21">
        <v>8.6515599999999999</v>
      </c>
      <c r="L111" s="21">
        <v>0.44540000000000002</v>
      </c>
      <c r="M111" s="21">
        <v>559.78485899999998</v>
      </c>
      <c r="N111" s="21">
        <v>37.279760000000003</v>
      </c>
      <c r="O111" s="21">
        <v>9.3845299999999998</v>
      </c>
      <c r="P111" s="21">
        <v>167.5859724</v>
      </c>
      <c r="Q111" s="21">
        <v>0</v>
      </c>
      <c r="R111" s="21">
        <v>0</v>
      </c>
      <c r="S111" s="21">
        <v>0</v>
      </c>
      <c r="T111" s="22">
        <v>2541.9557262999997</v>
      </c>
      <c r="U111" s="21">
        <v>2696.6944727999999</v>
      </c>
      <c r="V111" s="11">
        <f t="shared" si="1"/>
        <v>-5.7380896523785152</v>
      </c>
    </row>
    <row r="112" spans="1:25" ht="15.75" x14ac:dyDescent="0.25">
      <c r="A112" s="48"/>
      <c r="B112" s="24" t="s">
        <v>25</v>
      </c>
      <c r="C112" s="3">
        <v>1.9259999999999999E-2</v>
      </c>
      <c r="D112" s="3">
        <v>0</v>
      </c>
      <c r="E112" s="3">
        <v>34.724780000000003</v>
      </c>
      <c r="F112" s="3">
        <v>0</v>
      </c>
      <c r="G112" s="3">
        <v>21.00582</v>
      </c>
      <c r="H112" s="3">
        <v>657.21494630000007</v>
      </c>
      <c r="I112" s="3">
        <v>0.13636000000000001</v>
      </c>
      <c r="J112" s="3">
        <v>128.68717000000001</v>
      </c>
      <c r="K112" s="3">
        <v>12.24207</v>
      </c>
      <c r="L112" s="3">
        <v>10.14311</v>
      </c>
      <c r="M112" s="3">
        <v>0</v>
      </c>
      <c r="N112" s="3">
        <v>16.108889999999999</v>
      </c>
      <c r="O112" s="3">
        <v>1.3739399999999999</v>
      </c>
      <c r="P112" s="3">
        <v>159.07041000000001</v>
      </c>
      <c r="Q112" s="3">
        <v>0</v>
      </c>
      <c r="R112" s="3">
        <v>0</v>
      </c>
      <c r="S112" s="3">
        <v>0</v>
      </c>
      <c r="T112" s="25">
        <v>1040.7267563</v>
      </c>
      <c r="U112" s="3">
        <v>909.31555110000011</v>
      </c>
      <c r="V112" s="11">
        <f t="shared" si="1"/>
        <v>14.451661476704277</v>
      </c>
    </row>
    <row r="113" spans="1:23" ht="15.75" x14ac:dyDescent="0.25">
      <c r="A113" s="48"/>
      <c r="B113" s="24" t="s">
        <v>44</v>
      </c>
      <c r="C113" s="3">
        <v>75.134879999999995</v>
      </c>
      <c r="D113" s="3">
        <v>15.516365500000001</v>
      </c>
      <c r="E113" s="3">
        <v>49.370274900000005</v>
      </c>
      <c r="F113" s="3">
        <v>260.04137679999991</v>
      </c>
      <c r="G113" s="3">
        <v>23.590879999999999</v>
      </c>
      <c r="H113" s="3">
        <v>1977.9152939999994</v>
      </c>
      <c r="I113" s="3">
        <v>17.585540000000002</v>
      </c>
      <c r="J113" s="3">
        <v>181.45737</v>
      </c>
      <c r="K113" s="3">
        <v>20.893630000000002</v>
      </c>
      <c r="L113" s="3">
        <v>10.588509999999999</v>
      </c>
      <c r="M113" s="3">
        <v>559.78485899999998</v>
      </c>
      <c r="N113" s="3">
        <v>53.388649999999998</v>
      </c>
      <c r="O113" s="3">
        <v>10.758470000000001</v>
      </c>
      <c r="P113" s="3">
        <v>326.65638240000004</v>
      </c>
      <c r="Q113" s="3">
        <v>0</v>
      </c>
      <c r="R113" s="3">
        <v>0</v>
      </c>
      <c r="S113" s="3">
        <v>0</v>
      </c>
      <c r="T113" s="3">
        <v>3582.6824825999993</v>
      </c>
      <c r="U113" s="3">
        <v>3606.0100238999999</v>
      </c>
      <c r="V113" s="11">
        <f t="shared" si="1"/>
        <v>-0.64690727827681382</v>
      </c>
    </row>
    <row r="114" spans="1:23" ht="15.75" x14ac:dyDescent="0.25">
      <c r="A114" s="48"/>
      <c r="B114" s="4" t="s">
        <v>27</v>
      </c>
      <c r="C114" s="4">
        <v>178</v>
      </c>
      <c r="D114" s="4"/>
      <c r="E114" s="4">
        <v>1</v>
      </c>
      <c r="F114" s="4">
        <v>43</v>
      </c>
      <c r="G114" s="4">
        <v>3</v>
      </c>
      <c r="H114" s="4">
        <v>2036</v>
      </c>
      <c r="I114" s="4">
        <v>473</v>
      </c>
      <c r="J114" s="4">
        <v>3</v>
      </c>
      <c r="K114" s="4">
        <v>1</v>
      </c>
      <c r="L114" s="4"/>
      <c r="M114" s="4">
        <v>417</v>
      </c>
      <c r="N114" s="4"/>
      <c r="O114" s="4">
        <v>3</v>
      </c>
      <c r="P114" s="4">
        <v>45</v>
      </c>
      <c r="Q114" s="4"/>
      <c r="R114" s="4"/>
      <c r="S114" s="4"/>
      <c r="T114" s="26">
        <v>3203</v>
      </c>
      <c r="U114" s="4">
        <v>3268</v>
      </c>
      <c r="V114" s="11">
        <f t="shared" si="1"/>
        <v>-1.9889840881272949</v>
      </c>
    </row>
    <row r="115" spans="1:23" ht="16.5" thickBot="1" x14ac:dyDescent="0.3">
      <c r="A115" s="49"/>
      <c r="B115" s="27" t="s">
        <v>28</v>
      </c>
      <c r="C115" s="5">
        <v>266.37</v>
      </c>
      <c r="D115" s="5">
        <v>0</v>
      </c>
      <c r="E115" s="5">
        <v>3</v>
      </c>
      <c r="F115" s="5">
        <v>50.221087500000003</v>
      </c>
      <c r="G115" s="5">
        <v>0.61717999999999995</v>
      </c>
      <c r="H115" s="5">
        <v>753.90574939999988</v>
      </c>
      <c r="I115" s="5">
        <v>54.854109999999999</v>
      </c>
      <c r="J115" s="5">
        <v>310</v>
      </c>
      <c r="K115" s="5">
        <v>5</v>
      </c>
      <c r="L115" s="5">
        <v>0</v>
      </c>
      <c r="M115" s="5">
        <v>369.23874899999998</v>
      </c>
      <c r="N115" s="5">
        <v>0</v>
      </c>
      <c r="O115" s="5">
        <v>6.95</v>
      </c>
      <c r="P115" s="5">
        <v>99.197630000000004</v>
      </c>
      <c r="Q115" s="5">
        <v>0</v>
      </c>
      <c r="R115" s="5">
        <v>0</v>
      </c>
      <c r="S115" s="5">
        <v>0</v>
      </c>
      <c r="T115" s="28">
        <v>1919.3545059</v>
      </c>
      <c r="U115" s="5">
        <v>1931.9392091000002</v>
      </c>
      <c r="V115" s="12">
        <f t="shared" si="1"/>
        <v>-0.65140264976881812</v>
      </c>
    </row>
    <row r="116" spans="1:23" ht="15.75" x14ac:dyDescent="0.25">
      <c r="A116" s="47" t="s">
        <v>52</v>
      </c>
      <c r="B116" s="2" t="s">
        <v>23</v>
      </c>
      <c r="C116" s="2"/>
      <c r="D116" s="2"/>
      <c r="E116" s="2"/>
      <c r="F116" s="2"/>
      <c r="G116" s="2">
        <v>20</v>
      </c>
      <c r="H116" s="2"/>
      <c r="I116" s="2">
        <v>1319</v>
      </c>
      <c r="J116" s="2">
        <v>2</v>
      </c>
      <c r="K116" s="2"/>
      <c r="L116" s="2"/>
      <c r="M116" s="2"/>
      <c r="N116" s="2"/>
      <c r="O116" s="2"/>
      <c r="P116" s="2"/>
      <c r="Q116" s="2"/>
      <c r="R116" s="2"/>
      <c r="S116" s="2"/>
      <c r="T116" s="19">
        <v>1341</v>
      </c>
      <c r="U116" s="2">
        <v>1626</v>
      </c>
      <c r="V116" s="10">
        <f t="shared" si="1"/>
        <v>-17.52767527675277</v>
      </c>
    </row>
    <row r="117" spans="1:23" ht="15" customHeight="1" x14ac:dyDescent="0.25">
      <c r="A117" s="48"/>
      <c r="B117" s="20" t="s">
        <v>24</v>
      </c>
      <c r="C117" s="21">
        <v>0</v>
      </c>
      <c r="D117" s="21">
        <v>0</v>
      </c>
      <c r="E117" s="21">
        <v>0</v>
      </c>
      <c r="F117" s="21">
        <v>0</v>
      </c>
      <c r="G117" s="21">
        <v>9.5028699999999997</v>
      </c>
      <c r="H117" s="21">
        <v>0</v>
      </c>
      <c r="I117" s="21">
        <v>642.90724</v>
      </c>
      <c r="J117" s="21">
        <v>0.93972999999999995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2">
        <v>653.34983999999997</v>
      </c>
      <c r="U117" s="21">
        <v>815.47956999999997</v>
      </c>
      <c r="V117" s="11">
        <f t="shared" si="1"/>
        <v>-19.881519533346495</v>
      </c>
    </row>
    <row r="118" spans="1:23" ht="15.75" x14ac:dyDescent="0.25">
      <c r="A118" s="48"/>
      <c r="B118" s="24" t="s">
        <v>25</v>
      </c>
      <c r="C118" s="3">
        <v>0</v>
      </c>
      <c r="D118" s="3">
        <v>0</v>
      </c>
      <c r="E118" s="3">
        <v>0</v>
      </c>
      <c r="F118" s="3">
        <v>0</v>
      </c>
      <c r="G118" s="3">
        <v>3337.8707100000001</v>
      </c>
      <c r="H118" s="3">
        <v>0</v>
      </c>
      <c r="I118" s="3">
        <v>6910.8777</v>
      </c>
      <c r="J118" s="3">
        <v>245.92384999999999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25">
        <v>10494.672259999999</v>
      </c>
      <c r="U118" s="3">
        <v>10728.051295600002</v>
      </c>
      <c r="V118" s="11">
        <f t="shared" si="1"/>
        <v>-2.1754093932764906</v>
      </c>
    </row>
    <row r="119" spans="1:23" ht="15.75" x14ac:dyDescent="0.25">
      <c r="A119" s="48"/>
      <c r="B119" s="24" t="s">
        <v>44</v>
      </c>
      <c r="C119" s="3">
        <v>0</v>
      </c>
      <c r="D119" s="3">
        <v>0</v>
      </c>
      <c r="E119" s="3">
        <v>0</v>
      </c>
      <c r="F119" s="3">
        <v>0</v>
      </c>
      <c r="G119" s="3">
        <v>3347.3735799999999</v>
      </c>
      <c r="H119" s="3">
        <v>0</v>
      </c>
      <c r="I119" s="3">
        <v>7553.7849399999996</v>
      </c>
      <c r="J119" s="3">
        <v>246.86358000000001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11148.0221</v>
      </c>
      <c r="U119" s="3">
        <v>11543.530865600002</v>
      </c>
      <c r="V119" s="11">
        <f t="shared" si="1"/>
        <v>-3.4262373463099323</v>
      </c>
    </row>
    <row r="120" spans="1:23" ht="15.75" x14ac:dyDescent="0.25">
      <c r="A120" s="48"/>
      <c r="B120" s="4" t="s">
        <v>27</v>
      </c>
      <c r="C120" s="4"/>
      <c r="D120" s="4"/>
      <c r="E120" s="4"/>
      <c r="F120" s="4"/>
      <c r="G120" s="4">
        <v>72</v>
      </c>
      <c r="H120" s="4"/>
      <c r="I120" s="4">
        <v>1188</v>
      </c>
      <c r="J120" s="4">
        <v>8</v>
      </c>
      <c r="K120" s="4"/>
      <c r="L120" s="4"/>
      <c r="M120" s="4"/>
      <c r="N120" s="4"/>
      <c r="O120" s="4"/>
      <c r="P120" s="4"/>
      <c r="Q120" s="4"/>
      <c r="R120" s="4"/>
      <c r="S120" s="4"/>
      <c r="T120" s="26">
        <v>1268</v>
      </c>
      <c r="U120" s="4">
        <v>1276</v>
      </c>
      <c r="V120" s="11">
        <f t="shared" si="1"/>
        <v>-0.62695924764890276</v>
      </c>
    </row>
    <row r="121" spans="1:23" ht="16.5" thickBot="1" x14ac:dyDescent="0.3">
      <c r="A121" s="49"/>
      <c r="B121" s="27" t="s">
        <v>28</v>
      </c>
      <c r="C121" s="5">
        <v>0</v>
      </c>
      <c r="D121" s="5">
        <v>0</v>
      </c>
      <c r="E121" s="5">
        <v>0</v>
      </c>
      <c r="F121" s="5">
        <v>0</v>
      </c>
      <c r="G121" s="5">
        <v>249.84523950000002</v>
      </c>
      <c r="H121" s="5">
        <v>0</v>
      </c>
      <c r="I121" s="5">
        <v>2241.1707999999999</v>
      </c>
      <c r="J121" s="5">
        <v>17.652370000000001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28">
        <v>2508.6684095000001</v>
      </c>
      <c r="U121" s="5">
        <v>2269.1896190000002</v>
      </c>
      <c r="V121" s="12">
        <f t="shared" si="1"/>
        <v>10.553494009263744</v>
      </c>
    </row>
    <row r="122" spans="1:23" ht="15.75" x14ac:dyDescent="0.25">
      <c r="A122" s="56" t="s">
        <v>35</v>
      </c>
      <c r="B122" s="57"/>
      <c r="C122" s="2">
        <v>68172</v>
      </c>
      <c r="D122" s="2">
        <v>150826</v>
      </c>
      <c r="E122" s="2">
        <v>11275</v>
      </c>
      <c r="F122" s="2">
        <v>39432</v>
      </c>
      <c r="G122" s="2">
        <v>13193</v>
      </c>
      <c r="H122" s="2">
        <v>125255</v>
      </c>
      <c r="I122" s="2">
        <v>136396</v>
      </c>
      <c r="J122" s="2">
        <v>175609</v>
      </c>
      <c r="K122" s="2">
        <v>12912</v>
      </c>
      <c r="L122" s="2">
        <v>28826</v>
      </c>
      <c r="M122" s="2">
        <v>56520</v>
      </c>
      <c r="N122" s="2">
        <v>143522</v>
      </c>
      <c r="O122" s="2">
        <v>84515</v>
      </c>
      <c r="P122" s="2">
        <v>91378</v>
      </c>
      <c r="Q122" s="2">
        <v>271028</v>
      </c>
      <c r="R122" s="2">
        <v>26970</v>
      </c>
      <c r="S122" s="2">
        <v>27891</v>
      </c>
      <c r="T122" s="19">
        <v>1463720</v>
      </c>
      <c r="U122" s="2">
        <v>2566731</v>
      </c>
      <c r="V122" s="10">
        <f t="shared" si="1"/>
        <v>-42.973377420539975</v>
      </c>
      <c r="W122" s="41"/>
    </row>
    <row r="123" spans="1:23" ht="15.75" x14ac:dyDescent="0.25">
      <c r="A123" s="58" t="s">
        <v>36</v>
      </c>
      <c r="B123" s="59"/>
      <c r="C123" s="3">
        <v>4716.2064499999997</v>
      </c>
      <c r="D123" s="3">
        <v>4646.9176244</v>
      </c>
      <c r="E123" s="3">
        <v>5969.5196274</v>
      </c>
      <c r="F123" s="3">
        <v>2623.1772167999998</v>
      </c>
      <c r="G123" s="3">
        <v>5166.2368919999999</v>
      </c>
      <c r="H123" s="3">
        <v>3224.7832899999999</v>
      </c>
      <c r="I123" s="3">
        <v>11660.906060699999</v>
      </c>
      <c r="J123" s="3">
        <v>19685.672497799998</v>
      </c>
      <c r="K123" s="3">
        <v>2626.6801890000002</v>
      </c>
      <c r="L123" s="3">
        <v>3574.54484</v>
      </c>
      <c r="M123" s="3">
        <v>3258.8563789999998</v>
      </c>
      <c r="N123" s="3">
        <v>3822.95244</v>
      </c>
      <c r="O123" s="3">
        <v>5362.6798099999996</v>
      </c>
      <c r="P123" s="3">
        <v>6230.4918613999998</v>
      </c>
      <c r="Q123" s="3">
        <v>541.28812000000005</v>
      </c>
      <c r="R123" s="3">
        <v>466.92473999999999</v>
      </c>
      <c r="S123" s="3">
        <v>215.28082000000001</v>
      </c>
      <c r="T123" s="25">
        <v>83793.118858499991</v>
      </c>
      <c r="U123" s="3">
        <v>67226.728609599973</v>
      </c>
      <c r="V123" s="11">
        <f t="shared" si="1"/>
        <v>24.642564931434634</v>
      </c>
      <c r="W123" s="41"/>
    </row>
    <row r="124" spans="1:23" ht="15.75" x14ac:dyDescent="0.25">
      <c r="A124" s="58" t="s">
        <v>37</v>
      </c>
      <c r="B124" s="59"/>
      <c r="C124" s="3">
        <v>16402.373159999999</v>
      </c>
      <c r="D124" s="3">
        <v>12587.809740000001</v>
      </c>
      <c r="E124" s="3">
        <v>36812.611830000002</v>
      </c>
      <c r="F124" s="3">
        <v>9045.2928962999995</v>
      </c>
      <c r="G124" s="3">
        <v>40570.939369599997</v>
      </c>
      <c r="H124" s="3">
        <v>11196.684165299997</v>
      </c>
      <c r="I124" s="3">
        <v>37480.882120000002</v>
      </c>
      <c r="J124" s="3">
        <v>100195.9708289</v>
      </c>
      <c r="K124" s="3">
        <v>9444.9538988000004</v>
      </c>
      <c r="L124" s="3">
        <v>10149.167369999999</v>
      </c>
      <c r="M124" s="3">
        <v>8664.8173999999999</v>
      </c>
      <c r="N124" s="3">
        <v>11814.6523</v>
      </c>
      <c r="O124" s="3">
        <v>6251.1463199999998</v>
      </c>
      <c r="P124" s="3">
        <v>18599.890392500001</v>
      </c>
      <c r="Q124" s="3">
        <v>0.50861000000000001</v>
      </c>
      <c r="R124" s="3">
        <v>1.35999</v>
      </c>
      <c r="S124" s="3">
        <v>2.6377700000000002</v>
      </c>
      <c r="T124" s="25">
        <v>329221.69816139998</v>
      </c>
      <c r="U124" s="3">
        <v>340820.15697529999</v>
      </c>
      <c r="V124" s="11">
        <f t="shared" si="1"/>
        <v>-3.403102362499228</v>
      </c>
      <c r="W124" s="41"/>
    </row>
    <row r="125" spans="1:23" ht="15.75" x14ac:dyDescent="0.25">
      <c r="A125" s="58" t="s">
        <v>38</v>
      </c>
      <c r="B125" s="59"/>
      <c r="C125" s="3">
        <v>21118.579610000001</v>
      </c>
      <c r="D125" s="3">
        <v>17234.727364400002</v>
      </c>
      <c r="E125" s="3">
        <v>42782.131457399999</v>
      </c>
      <c r="F125" s="3">
        <v>11668.470113100002</v>
      </c>
      <c r="G125" s="3">
        <v>45737.176261599998</v>
      </c>
      <c r="H125" s="3">
        <v>14421.467455299997</v>
      </c>
      <c r="I125" s="3">
        <v>49141.788180699994</v>
      </c>
      <c r="J125" s="3">
        <v>119881.6433267</v>
      </c>
      <c r="K125" s="3">
        <v>12071.634087800003</v>
      </c>
      <c r="L125" s="3">
        <v>13723.71221</v>
      </c>
      <c r="M125" s="3">
        <v>11923.673779000001</v>
      </c>
      <c r="N125" s="3">
        <v>15637.604740000001</v>
      </c>
      <c r="O125" s="3">
        <v>11613.826129999999</v>
      </c>
      <c r="P125" s="3">
        <v>24830.382253899999</v>
      </c>
      <c r="Q125" s="3">
        <v>541.79673000000003</v>
      </c>
      <c r="R125" s="3">
        <v>468.28473000000002</v>
      </c>
      <c r="S125" s="3">
        <v>217.91858999999999</v>
      </c>
      <c r="T125" s="3">
        <v>413014.81701989996</v>
      </c>
      <c r="U125" s="3">
        <v>408046.88558490004</v>
      </c>
      <c r="V125" s="11">
        <f>(T125-U125)/U125*100</f>
        <v>1.2174903449829833</v>
      </c>
      <c r="W125" s="41"/>
    </row>
    <row r="126" spans="1:23" ht="15.75" x14ac:dyDescent="0.25">
      <c r="A126" s="60" t="s">
        <v>39</v>
      </c>
      <c r="B126" s="61"/>
      <c r="C126" s="4">
        <v>7599</v>
      </c>
      <c r="D126" s="4">
        <v>808</v>
      </c>
      <c r="E126" s="4">
        <v>186</v>
      </c>
      <c r="F126" s="4">
        <v>596</v>
      </c>
      <c r="G126" s="4">
        <v>4002</v>
      </c>
      <c r="H126" s="4">
        <v>5249</v>
      </c>
      <c r="I126" s="4">
        <v>6451</v>
      </c>
      <c r="J126" s="4">
        <v>15308</v>
      </c>
      <c r="K126" s="4">
        <v>461</v>
      </c>
      <c r="L126" s="4">
        <v>5222</v>
      </c>
      <c r="M126" s="4">
        <v>972</v>
      </c>
      <c r="N126" s="4"/>
      <c r="O126" s="4">
        <v>121</v>
      </c>
      <c r="P126" s="4">
        <v>2964</v>
      </c>
      <c r="Q126" s="4">
        <v>100</v>
      </c>
      <c r="R126" s="4">
        <v>43</v>
      </c>
      <c r="S126" s="4">
        <v>13</v>
      </c>
      <c r="T126" s="26">
        <v>50095</v>
      </c>
      <c r="U126" s="4">
        <v>47255</v>
      </c>
      <c r="V126" s="11">
        <f t="shared" si="1"/>
        <v>6.0099460374563538</v>
      </c>
      <c r="W126" s="41"/>
    </row>
    <row r="127" spans="1:23" ht="16.5" thickBot="1" x14ac:dyDescent="0.3">
      <c r="A127" s="54" t="s">
        <v>40</v>
      </c>
      <c r="B127" s="55"/>
      <c r="C127" s="5">
        <v>9979.0756799999999</v>
      </c>
      <c r="D127" s="5">
        <v>1537.1330632999998</v>
      </c>
      <c r="E127" s="5">
        <v>453.70278999999999</v>
      </c>
      <c r="F127" s="5">
        <v>1299.4734175000001</v>
      </c>
      <c r="G127" s="5">
        <v>12259.968149300001</v>
      </c>
      <c r="H127" s="5">
        <v>5738.2695689000002</v>
      </c>
      <c r="I127" s="5">
        <v>12753.00128</v>
      </c>
      <c r="J127" s="5">
        <v>30559.44731</v>
      </c>
      <c r="K127" s="5">
        <v>936.43607999999995</v>
      </c>
      <c r="L127" s="5">
        <v>14118.294830000001</v>
      </c>
      <c r="M127" s="5">
        <v>1099.480969</v>
      </c>
      <c r="N127" s="5">
        <v>0</v>
      </c>
      <c r="O127" s="5">
        <v>1164.2538999999999</v>
      </c>
      <c r="P127" s="5">
        <v>5404.0383959999999</v>
      </c>
      <c r="Q127" s="5">
        <v>52.760680000000001</v>
      </c>
      <c r="R127" s="5">
        <v>77.977999999999994</v>
      </c>
      <c r="S127" s="5">
        <v>18.475000000000001</v>
      </c>
      <c r="T127" s="28">
        <v>97451.789113999999</v>
      </c>
      <c r="U127" s="5">
        <v>82926.322720700016</v>
      </c>
      <c r="V127" s="12">
        <f t="shared" si="1"/>
        <v>17.516110586770473</v>
      </c>
      <c r="W127" s="41"/>
    </row>
    <row r="128" spans="1:23" x14ac:dyDescent="0.25">
      <c r="A128" s="42" t="s">
        <v>53</v>
      </c>
    </row>
  </sheetData>
  <sheetProtection algorithmName="SHA-512" hashValue="h7H2P3+dlYT4q3R38/wjvxNdemFpIPA+eI98YU9Q/PYlmlMugFwO/Qam7GFsqPmANLaYw0ZaijXyJshncn3STg==" saltValue="hBwOgR8C93SOA70xq2J6GQ==" spinCount="100000" sheet="1" objects="1" scenarios="1"/>
  <mergeCells count="32">
    <mergeCell ref="A127:B127"/>
    <mergeCell ref="A116:A121"/>
    <mergeCell ref="A122:B122"/>
    <mergeCell ref="A123:B123"/>
    <mergeCell ref="A124:B124"/>
    <mergeCell ref="A125:B125"/>
    <mergeCell ref="A126:B126"/>
    <mergeCell ref="A110:A115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104:A109"/>
    <mergeCell ref="A98:A103"/>
    <mergeCell ref="A54:B54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2:B52"/>
    <mergeCell ref="A53:B53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Life2081_82Q1</vt:lpstr>
      <vt:lpstr>Life2081_82Q1!Print_Area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2024-12-05T05:14:57Z</cp:lastPrinted>
  <dcterms:created xsi:type="dcterms:W3CDTF">2024-08-08T06:08:15Z</dcterms:created>
  <dcterms:modified xsi:type="dcterms:W3CDTF">2024-12-17T06:10:49Z</dcterms:modified>
</cp:coreProperties>
</file>