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2f87c11a463fa04/Beema Statistics Updated/Quarterly Insurance Business 2080_81/"/>
    </mc:Choice>
  </mc:AlternateContent>
  <xr:revisionPtr revIDLastSave="3" documentId="8_{7EDB87D5-0464-4E56-B3E2-53866EA2EEFA}" xr6:coauthVersionLast="47" xr6:coauthVersionMax="47" xr10:uidLastSave="{B13ECF68-CC00-4C28-ACFF-D778976EDECC}"/>
  <bookViews>
    <workbookView xWindow="-120" yWindow="-120" windowWidth="29040" windowHeight="15720" xr2:uid="{464FE007-4BCC-46F4-8469-8E9040B22E5C}"/>
  </bookViews>
  <sheets>
    <sheet name="Nonlife2080_81Q4" sheetId="1" r:id="rId1"/>
  </sheets>
  <definedNames>
    <definedName name="_xlnm.Print_Area" localSheetId="0">Nonlife2080_81Q4!$A$1:$W$83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83" i="1" l="1"/>
  <c r="W82" i="1"/>
  <c r="W81" i="1"/>
  <c r="W80" i="1"/>
  <c r="W79" i="1"/>
  <c r="W78" i="1"/>
  <c r="W77" i="1"/>
  <c r="W76" i="1"/>
  <c r="W75" i="1"/>
  <c r="W74" i="1"/>
  <c r="W73" i="1"/>
  <c r="W72" i="1"/>
  <c r="W71" i="1"/>
  <c r="W70" i="1"/>
  <c r="W69" i="1"/>
  <c r="W68" i="1"/>
  <c r="W67" i="1"/>
  <c r="W66" i="1"/>
  <c r="W65" i="1"/>
  <c r="W64" i="1"/>
  <c r="W63" i="1"/>
  <c r="W62" i="1"/>
  <c r="W61" i="1"/>
  <c r="W60" i="1"/>
  <c r="W59" i="1"/>
  <c r="W58" i="1"/>
  <c r="W57" i="1"/>
  <c r="W56" i="1"/>
  <c r="W55" i="1"/>
  <c r="W54" i="1"/>
  <c r="W53" i="1"/>
  <c r="W52" i="1"/>
  <c r="W51" i="1"/>
  <c r="W50" i="1"/>
  <c r="W49" i="1"/>
  <c r="W48" i="1"/>
  <c r="W41" i="1"/>
  <c r="W40" i="1"/>
  <c r="W39" i="1"/>
  <c r="W38" i="1"/>
  <c r="W37" i="1"/>
  <c r="W36" i="1"/>
  <c r="W35" i="1"/>
  <c r="W34" i="1"/>
  <c r="W33" i="1"/>
  <c r="W32" i="1"/>
  <c r="W31" i="1"/>
  <c r="W30" i="1"/>
  <c r="W29" i="1"/>
  <c r="W28" i="1"/>
  <c r="W27" i="1"/>
  <c r="W26" i="1"/>
  <c r="W25" i="1"/>
  <c r="W24" i="1"/>
  <c r="W23" i="1"/>
  <c r="W22" i="1"/>
  <c r="W21" i="1"/>
  <c r="W20" i="1"/>
  <c r="W19" i="1"/>
  <c r="W18" i="1"/>
  <c r="W17" i="1"/>
  <c r="W16" i="1"/>
  <c r="W15" i="1"/>
  <c r="W14" i="1"/>
  <c r="W13" i="1"/>
  <c r="W12" i="1"/>
  <c r="W11" i="1"/>
  <c r="W10" i="1"/>
</calcChain>
</file>

<file path=xl/sharedStrings.xml><?xml version="1.0" encoding="utf-8"?>
<sst xmlns="http://schemas.openxmlformats.org/spreadsheetml/2006/main" count="135" uniqueCount="52">
  <si>
    <t>Quarterly Province wise, Company wise Non-life Insurance Policies, Premium and Claim Details</t>
  </si>
  <si>
    <t xml:space="preserve">FY 2080/81, as on 4th Quarter </t>
  </si>
  <si>
    <t>Amount in Lakh</t>
  </si>
  <si>
    <t>Provinces</t>
  </si>
  <si>
    <t>Indicators</t>
  </si>
  <si>
    <t>Himalayan Everest Insurance Ltd.</t>
  </si>
  <si>
    <t>IGI Prudential Insurance Ltd.</t>
  </si>
  <si>
    <t>National Insurance Company Ltd.</t>
  </si>
  <si>
    <t>Neco Insurance Ltd.</t>
  </si>
  <si>
    <t>Nepal Insurance Company Ltd.</t>
  </si>
  <si>
    <t>NLG Insurance Company Ltd.</t>
  </si>
  <si>
    <t>Prabhu Insurance Ltd.</t>
  </si>
  <si>
    <t>Rastriya Beema Company Ltd.</t>
  </si>
  <si>
    <t>Sagarmatha Lumbini Insurance Company Ltd.</t>
  </si>
  <si>
    <t>Sanima GIC Insurance Ltd.</t>
  </si>
  <si>
    <t>Shikhar Insurance Company Ltd.</t>
  </si>
  <si>
    <t>Siddhartha Premier Insurance Ltd.</t>
  </si>
  <si>
    <t>The Oriental Insurance Company Ltd.</t>
  </si>
  <si>
    <t>United Ajod Insurance Ltd.</t>
  </si>
  <si>
    <t>Nepal Micro Insurance Company Ltd.</t>
  </si>
  <si>
    <t>Protective Micro Insurance Ltd</t>
  </si>
  <si>
    <t>Star Micro Insurance Company Limited</t>
  </si>
  <si>
    <t>Trust Micro Insurance Limited</t>
  </si>
  <si>
    <t xml:space="preserve">Grand Total(FY 280/81, as on Q4) </t>
  </si>
  <si>
    <t xml:space="preserve">Grand Total (FY 2079/80, as on Q4) </t>
  </si>
  <si>
    <t>Percentage Change</t>
  </si>
  <si>
    <t>Koshi</t>
  </si>
  <si>
    <t xml:space="preserve"> Number of Issued Policy</t>
  </si>
  <si>
    <t xml:space="preserve"> Gross Premium Income</t>
  </si>
  <si>
    <t xml:space="preserve"> Number of Gross Claim Paid</t>
  </si>
  <si>
    <t xml:space="preserve"> Amount of Gross Claim Paid</t>
  </si>
  <si>
    <t>Madhesh</t>
  </si>
  <si>
    <t>Bagmati</t>
  </si>
  <si>
    <t>Gandaki</t>
  </si>
  <si>
    <t>Lumbini</t>
  </si>
  <si>
    <t>Karnali</t>
  </si>
  <si>
    <t>Sudurpaschim</t>
  </si>
  <si>
    <t>Total Sum of Number of Issued Policy</t>
  </si>
  <si>
    <t>Total Sum of Gross Premium Income</t>
  </si>
  <si>
    <t>Total Sum of Number of Gross Claim Paid</t>
  </si>
  <si>
    <t>Total Sum of Amount of Gross Claim Paid</t>
  </si>
  <si>
    <t>Quarterly Portfolio wise, Company wise Non-life Insurance Policies, Premium and Claim Details</t>
  </si>
  <si>
    <t>Portfolio</t>
  </si>
  <si>
    <t xml:space="preserve">Grand Total (FY 280/81, as on Q4) </t>
  </si>
  <si>
    <t>Agriculture Insurance Policy</t>
  </si>
  <si>
    <t>Aviation Insurance Policy</t>
  </si>
  <si>
    <t>Engineering and Construction Insurance Policy</t>
  </si>
  <si>
    <t>Marine Insurance Policy</t>
  </si>
  <si>
    <t>Micro Insurance Policy</t>
  </si>
  <si>
    <t>Miscellaneous</t>
  </si>
  <si>
    <t>Motor Insurance Policy</t>
  </si>
  <si>
    <t>Property Insurance Policy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</si>
</sst>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[Green]0.00&quot;▲&quot;;[Red]0.00&quot;▼&quot;;&quot;Nill&quot;"/>
  </numFmts>
  <fonts count="8" x14ac:knownFonts="1">
    <font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6"/>
      <color rgb="FF000000"/>
      <name val="Times New Roman"/>
      <family val="1"/>
    </font>
    <font>
      <i/>
      <sz val="11"/>
      <color rgb="FFFF0000"/>
      <name val="Calibri"/>
      <family val="2"/>
    </font>
    <font>
      <i/>
      <sz val="11"/>
      <color rgb="FF000000"/>
      <name val="Calibri"/>
      <family val="2"/>
    </font>
    <font>
      <b/>
      <sz val="11"/>
      <color rgb="FF000000"/>
      <name val="Times New Roman"/>
      <family val="1"/>
    </font>
    <font>
      <b/>
      <sz val="11"/>
      <color rgb="FF000000"/>
      <name val="Calibri"/>
      <family val="2"/>
    </font>
    <font>
      <sz val="12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 applyBorder="0"/>
    <xf numFmtId="43" fontId="1" fillId="0" borderId="0" applyFont="0" applyFill="0" applyBorder="0" applyAlignment="0" applyProtection="0"/>
  </cellStyleXfs>
  <cellXfs count="65">
    <xf numFmtId="0" fontId="0" fillId="0" borderId="0" xfId="0"/>
    <xf numFmtId="0" fontId="4" fillId="0" borderId="0" xfId="0" applyFont="1" applyBorder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5" xfId="0" applyBorder="1"/>
    <xf numFmtId="0" fontId="6" fillId="0" borderId="5" xfId="0" applyFont="1" applyBorder="1"/>
    <xf numFmtId="164" fontId="7" fillId="3" borderId="6" xfId="1" applyNumberFormat="1" applyFont="1" applyFill="1" applyBorder="1" applyAlignment="1" applyProtection="1">
      <alignment horizontal="center" vertical="center"/>
      <protection locked="0" hidden="1"/>
    </xf>
    <xf numFmtId="0" fontId="0" fillId="4" borderId="8" xfId="0" applyFill="1" applyBorder="1"/>
    <xf numFmtId="43" fontId="0" fillId="4" borderId="8" xfId="1" applyFont="1" applyFill="1" applyBorder="1"/>
    <xf numFmtId="43" fontId="6" fillId="4" borderId="8" xfId="1" applyFont="1" applyFill="1" applyBorder="1"/>
    <xf numFmtId="0" fontId="0" fillId="0" borderId="8" xfId="0" applyBorder="1"/>
    <xf numFmtId="0" fontId="6" fillId="0" borderId="8" xfId="0" applyFont="1" applyBorder="1"/>
    <xf numFmtId="0" fontId="0" fillId="4" borderId="9" xfId="0" applyFill="1" applyBorder="1"/>
    <xf numFmtId="43" fontId="0" fillId="4" borderId="9" xfId="1" applyFont="1" applyFill="1" applyBorder="1"/>
    <xf numFmtId="43" fontId="6" fillId="4" borderId="9" xfId="1" applyFont="1" applyFill="1" applyBorder="1"/>
    <xf numFmtId="43" fontId="0" fillId="0" borderId="0" xfId="0" applyNumberFormat="1"/>
    <xf numFmtId="0" fontId="0" fillId="4" borderId="11" xfId="0" applyFill="1" applyBorder="1"/>
    <xf numFmtId="43" fontId="6" fillId="4" borderId="11" xfId="1" applyFont="1" applyFill="1" applyBorder="1"/>
    <xf numFmtId="164" fontId="7" fillId="3" borderId="3" xfId="1" applyNumberFormat="1" applyFont="1" applyFill="1" applyBorder="1" applyAlignment="1" applyProtection="1">
      <alignment horizontal="center" vertical="center"/>
      <protection locked="0" hidden="1"/>
    </xf>
    <xf numFmtId="0" fontId="3" fillId="0" borderId="0" xfId="0" applyFont="1" applyBorder="1" applyProtection="1">
      <protection locked="0"/>
    </xf>
    <xf numFmtId="0" fontId="4" fillId="0" borderId="18" xfId="0" applyFont="1" applyBorder="1" applyProtection="1">
      <protection locked="0"/>
    </xf>
    <xf numFmtId="0" fontId="5" fillId="2" borderId="4" xfId="0" applyFont="1" applyFill="1" applyBorder="1" applyAlignment="1" applyProtection="1">
      <alignment horizontal="center" vertical="center" wrapText="1"/>
      <protection locked="0"/>
    </xf>
    <xf numFmtId="0" fontId="5" fillId="2" borderId="19" xfId="0" applyFont="1" applyFill="1" applyBorder="1" applyAlignment="1" applyProtection="1">
      <alignment horizontal="center" vertical="center" wrapText="1"/>
      <protection locked="0"/>
    </xf>
    <xf numFmtId="0" fontId="5" fillId="2" borderId="20" xfId="0" applyFont="1" applyFill="1" applyBorder="1" applyAlignment="1" applyProtection="1">
      <alignment horizontal="center" vertical="center" wrapText="1"/>
      <protection locked="0"/>
    </xf>
    <xf numFmtId="0" fontId="0" fillId="0" borderId="5" xfId="0" applyBorder="1" applyProtection="1">
      <protection locked="0"/>
    </xf>
    <xf numFmtId="0" fontId="6" fillId="0" borderId="5" xfId="0" applyFont="1" applyBorder="1" applyProtection="1">
      <protection locked="0"/>
    </xf>
    <xf numFmtId="0" fontId="0" fillId="4" borderId="8" xfId="0" applyFill="1" applyBorder="1" applyProtection="1">
      <protection locked="0"/>
    </xf>
    <xf numFmtId="43" fontId="0" fillId="4" borderId="8" xfId="1" applyFont="1" applyFill="1" applyBorder="1" applyProtection="1">
      <protection locked="0"/>
    </xf>
    <xf numFmtId="43" fontId="6" fillId="4" borderId="8" xfId="1" applyFont="1" applyFill="1" applyBorder="1" applyProtection="1">
      <protection locked="0"/>
    </xf>
    <xf numFmtId="0" fontId="0" fillId="0" borderId="8" xfId="0" applyBorder="1" applyProtection="1">
      <protection locked="0"/>
    </xf>
    <xf numFmtId="0" fontId="6" fillId="0" borderId="8" xfId="0" applyFont="1" applyBorder="1" applyProtection="1">
      <protection locked="0"/>
    </xf>
    <xf numFmtId="0" fontId="0" fillId="4" borderId="11" xfId="0" applyFill="1" applyBorder="1" applyProtection="1">
      <protection locked="0"/>
    </xf>
    <xf numFmtId="43" fontId="0" fillId="4" borderId="11" xfId="1" applyFont="1" applyFill="1" applyBorder="1" applyProtection="1">
      <protection locked="0"/>
    </xf>
    <xf numFmtId="43" fontId="6" fillId="4" borderId="11" xfId="1" applyFont="1" applyFill="1" applyBorder="1" applyProtection="1">
      <protection locked="0"/>
    </xf>
    <xf numFmtId="0" fontId="6" fillId="0" borderId="4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6" fillId="0" borderId="4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4" xfId="0" applyFont="1" applyBorder="1" applyAlignment="1" applyProtection="1">
      <alignment horizontal="center" vertical="center" wrapText="1"/>
      <protection locked="0"/>
    </xf>
    <xf numFmtId="0" fontId="6" fillId="0" borderId="7" xfId="0" applyFont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center" vertical="center" wrapText="1"/>
      <protection locked="0"/>
    </xf>
    <xf numFmtId="0" fontId="0" fillId="0" borderId="12" xfId="0" applyBorder="1" applyAlignment="1">
      <alignment horizontal="left"/>
    </xf>
    <xf numFmtId="0" fontId="0" fillId="0" borderId="13" xfId="0" applyBorder="1" applyAlignment="1">
      <alignment horizontal="left"/>
    </xf>
    <xf numFmtId="0" fontId="6" fillId="4" borderId="14" xfId="0" applyFont="1" applyFill="1" applyBorder="1" applyAlignment="1">
      <alignment horizontal="left"/>
    </xf>
    <xf numFmtId="0" fontId="6" fillId="4" borderId="15" xfId="0" applyFont="1" applyFill="1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5" xfId="0" applyBorder="1" applyAlignment="1">
      <alignment horizontal="left"/>
    </xf>
    <xf numFmtId="0" fontId="6" fillId="4" borderId="16" xfId="0" applyFont="1" applyFill="1" applyBorder="1" applyAlignment="1">
      <alignment horizontal="left"/>
    </xf>
    <xf numFmtId="0" fontId="6" fillId="4" borderId="17" xfId="0" applyFont="1" applyFill="1" applyBorder="1" applyAlignment="1">
      <alignment horizontal="left"/>
    </xf>
    <xf numFmtId="0" fontId="2" fillId="0" borderId="0" xfId="0" applyFont="1" applyAlignment="1" applyProtection="1">
      <alignment horizontal="center"/>
      <protection locked="0"/>
    </xf>
    <xf numFmtId="0" fontId="3" fillId="0" borderId="0" xfId="0" applyFont="1" applyBorder="1" applyAlignment="1" applyProtection="1">
      <alignment horizontal="center"/>
      <protection locked="0"/>
    </xf>
    <xf numFmtId="0" fontId="6" fillId="4" borderId="14" xfId="0" applyFont="1" applyFill="1" applyBorder="1" applyAlignment="1" applyProtection="1">
      <alignment horizontal="left"/>
      <protection locked="0"/>
    </xf>
    <xf numFmtId="0" fontId="6" fillId="4" borderId="15" xfId="0" applyFont="1" applyFill="1" applyBorder="1" applyAlignment="1" applyProtection="1">
      <alignment horizontal="left"/>
      <protection locked="0"/>
    </xf>
    <xf numFmtId="0" fontId="6" fillId="0" borderId="14" xfId="0" applyFont="1" applyBorder="1" applyAlignment="1" applyProtection="1">
      <alignment horizontal="left"/>
      <protection locked="0"/>
    </xf>
    <xf numFmtId="0" fontId="6" fillId="0" borderId="15" xfId="0" applyFont="1" applyBorder="1" applyAlignment="1" applyProtection="1">
      <alignment horizontal="left"/>
      <protection locked="0"/>
    </xf>
    <xf numFmtId="0" fontId="6" fillId="4" borderId="16" xfId="0" applyFont="1" applyFill="1" applyBorder="1" applyAlignment="1" applyProtection="1">
      <alignment horizontal="left"/>
      <protection locked="0"/>
    </xf>
    <xf numFmtId="0" fontId="6" fillId="4" borderId="17" xfId="0" applyFont="1" applyFill="1" applyBorder="1" applyAlignment="1" applyProtection="1">
      <alignment horizontal="left"/>
      <protection locked="0"/>
    </xf>
    <xf numFmtId="0" fontId="6" fillId="0" borderId="12" xfId="0" applyFont="1" applyBorder="1" applyAlignment="1" applyProtection="1">
      <alignment horizontal="left"/>
      <protection locked="0"/>
    </xf>
    <xf numFmtId="0" fontId="6" fillId="0" borderId="13" xfId="0" applyFont="1" applyBorder="1" applyAlignment="1" applyProtection="1">
      <alignment horizontal="left"/>
      <protection locked="0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661147</xdr:colOff>
      <xdr:row>0</xdr:row>
      <xdr:rowOff>134470</xdr:rowOff>
    </xdr:from>
    <xdr:to>
      <xdr:col>11</xdr:col>
      <xdr:colOff>773206</xdr:colOff>
      <xdr:row>4</xdr:row>
      <xdr:rowOff>163045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CEBF421-7642-4985-AA07-88C8EF3834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81072" y="134470"/>
          <a:ext cx="3426759" cy="7905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224B92-6067-4FE4-B601-21611301DF3A}">
  <dimension ref="A6:Z85"/>
  <sheetViews>
    <sheetView tabSelected="1" view="pageBreakPreview" zoomScale="90" zoomScaleNormal="100" zoomScaleSheetLayoutView="90" workbookViewId="0">
      <selection activeCell="U12" sqref="U12"/>
    </sheetView>
  </sheetViews>
  <sheetFormatPr defaultRowHeight="15" x14ac:dyDescent="0.25"/>
  <cols>
    <col min="1" max="1" width="19.140625" bestFit="1" customWidth="1"/>
    <col min="2" max="2" width="28" bestFit="1" customWidth="1"/>
    <col min="3" max="4" width="12.42578125" bestFit="1" customWidth="1"/>
    <col min="5" max="5" width="9.7109375" bestFit="1" customWidth="1"/>
    <col min="6" max="6" width="12.42578125" bestFit="1" customWidth="1"/>
    <col min="7" max="7" width="11.140625" bestFit="1" customWidth="1"/>
    <col min="8" max="16" width="12.42578125" bestFit="1" customWidth="1"/>
    <col min="17" max="20" width="9.5703125" bestFit="1" customWidth="1"/>
    <col min="21" max="21" width="12.140625" bestFit="1" customWidth="1"/>
    <col min="22" max="22" width="14.7109375" customWidth="1"/>
    <col min="23" max="23" width="12.28515625" customWidth="1"/>
    <col min="25" max="25" width="10.5703125" bestFit="1" customWidth="1"/>
    <col min="26" max="26" width="11.140625" bestFit="1" customWidth="1"/>
  </cols>
  <sheetData>
    <row r="6" spans="1:26" ht="20.25" x14ac:dyDescent="0.3">
      <c r="A6" s="39" t="s">
        <v>0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</row>
    <row r="7" spans="1:26" x14ac:dyDescent="0.25">
      <c r="A7" s="40" t="s">
        <v>1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</row>
    <row r="8" spans="1:26" ht="15.75" thickBot="1" x14ac:dyDescent="0.3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V8" s="1" t="s">
        <v>2</v>
      </c>
      <c r="W8" s="1"/>
    </row>
    <row r="9" spans="1:26" s="5" customFormat="1" ht="100.5" thickBot="1" x14ac:dyDescent="0.3">
      <c r="A9" s="2" t="s">
        <v>3</v>
      </c>
      <c r="B9" s="3" t="s">
        <v>4</v>
      </c>
      <c r="C9" s="3" t="s">
        <v>5</v>
      </c>
      <c r="D9" s="3" t="s">
        <v>6</v>
      </c>
      <c r="E9" s="3" t="s">
        <v>7</v>
      </c>
      <c r="F9" s="3" t="s">
        <v>8</v>
      </c>
      <c r="G9" s="3" t="s">
        <v>9</v>
      </c>
      <c r="H9" s="3" t="s">
        <v>10</v>
      </c>
      <c r="I9" s="3" t="s">
        <v>11</v>
      </c>
      <c r="J9" s="3" t="s">
        <v>12</v>
      </c>
      <c r="K9" s="3" t="s">
        <v>13</v>
      </c>
      <c r="L9" s="3" t="s">
        <v>14</v>
      </c>
      <c r="M9" s="3" t="s">
        <v>15</v>
      </c>
      <c r="N9" s="3" t="s">
        <v>16</v>
      </c>
      <c r="O9" s="3" t="s">
        <v>17</v>
      </c>
      <c r="P9" s="3" t="s">
        <v>18</v>
      </c>
      <c r="Q9" s="3" t="s">
        <v>19</v>
      </c>
      <c r="R9" s="3" t="s">
        <v>20</v>
      </c>
      <c r="S9" s="3" t="s">
        <v>21</v>
      </c>
      <c r="T9" s="3" t="s">
        <v>22</v>
      </c>
      <c r="U9" s="3" t="s">
        <v>23</v>
      </c>
      <c r="V9" s="3" t="s">
        <v>24</v>
      </c>
      <c r="W9" s="4" t="s">
        <v>25</v>
      </c>
    </row>
    <row r="10" spans="1:26" ht="16.5" thickBot="1" x14ac:dyDescent="0.3">
      <c r="A10" s="41" t="s">
        <v>26</v>
      </c>
      <c r="B10" s="6" t="s">
        <v>27</v>
      </c>
      <c r="C10" s="6">
        <v>38461</v>
      </c>
      <c r="D10" s="6">
        <v>23718</v>
      </c>
      <c r="E10" s="6">
        <v>1759</v>
      </c>
      <c r="F10" s="6">
        <v>44750</v>
      </c>
      <c r="G10" s="6">
        <v>26883</v>
      </c>
      <c r="H10" s="6">
        <v>26299</v>
      </c>
      <c r="I10" s="6">
        <v>9683</v>
      </c>
      <c r="J10" s="6">
        <v>38697</v>
      </c>
      <c r="K10" s="6">
        <v>44631</v>
      </c>
      <c r="L10" s="6">
        <v>20314</v>
      </c>
      <c r="M10" s="6">
        <v>35232</v>
      </c>
      <c r="N10" s="6">
        <v>33527</v>
      </c>
      <c r="O10" s="6">
        <v>6261</v>
      </c>
      <c r="P10" s="6">
        <v>18530</v>
      </c>
      <c r="Q10" s="6">
        <v>4196</v>
      </c>
      <c r="R10" s="6">
        <v>7683</v>
      </c>
      <c r="S10" s="6">
        <v>197</v>
      </c>
      <c r="T10" s="6">
        <v>305</v>
      </c>
      <c r="U10" s="7">
        <v>381126</v>
      </c>
      <c r="V10" s="7">
        <v>1261757</v>
      </c>
      <c r="W10" s="8">
        <f>(U10-V10)/V10*100</f>
        <v>-69.794025315492604</v>
      </c>
    </row>
    <row r="11" spans="1:26" ht="16.5" thickBot="1" x14ac:dyDescent="0.3">
      <c r="A11" s="42"/>
      <c r="B11" s="9" t="s">
        <v>28</v>
      </c>
      <c r="C11" s="10">
        <v>2461.7158479000013</v>
      </c>
      <c r="D11" s="10">
        <v>2225.3061279000021</v>
      </c>
      <c r="E11" s="10">
        <v>2033.9578243000001</v>
      </c>
      <c r="F11" s="10">
        <v>3562.4054390000033</v>
      </c>
      <c r="G11" s="10">
        <v>1770.3251177000004</v>
      </c>
      <c r="H11" s="10">
        <v>2692.0863576000006</v>
      </c>
      <c r="I11" s="10">
        <v>1194.9751147999991</v>
      </c>
      <c r="J11" s="10">
        <v>409.20614680000023</v>
      </c>
      <c r="K11" s="10">
        <v>4395.9033750999961</v>
      </c>
      <c r="L11" s="10">
        <v>2095.3669916000008</v>
      </c>
      <c r="M11" s="10">
        <v>4599.2018074000034</v>
      </c>
      <c r="N11" s="10">
        <v>4184.3486430999974</v>
      </c>
      <c r="O11" s="10">
        <v>1616.7059672000003</v>
      </c>
      <c r="P11" s="10">
        <v>2103.3064579999991</v>
      </c>
      <c r="Q11" s="10">
        <v>88.380309999999994</v>
      </c>
      <c r="R11" s="10">
        <v>192.62928490000002</v>
      </c>
      <c r="S11" s="10">
        <v>12.659239700000001</v>
      </c>
      <c r="T11" s="10">
        <v>6.7176230000000006</v>
      </c>
      <c r="U11" s="11">
        <v>35645.197675999996</v>
      </c>
      <c r="V11" s="11">
        <v>273291.27386299998</v>
      </c>
      <c r="W11" s="8">
        <f t="shared" ref="W11:W41" si="0">(U11-V11)/V11*100</f>
        <v>-86.957067025173714</v>
      </c>
    </row>
    <row r="12" spans="1:26" ht="16.5" thickBot="1" x14ac:dyDescent="0.3">
      <c r="A12" s="42"/>
      <c r="B12" s="12" t="s">
        <v>29</v>
      </c>
      <c r="C12" s="12">
        <v>651</v>
      </c>
      <c r="D12" s="12">
        <v>1114</v>
      </c>
      <c r="E12" s="12">
        <v>338</v>
      </c>
      <c r="F12" s="12">
        <v>1831</v>
      </c>
      <c r="G12" s="12">
        <v>630</v>
      </c>
      <c r="H12" s="12">
        <v>946</v>
      </c>
      <c r="I12" s="12">
        <v>620</v>
      </c>
      <c r="J12" s="12">
        <v>23</v>
      </c>
      <c r="K12" s="12">
        <v>2769</v>
      </c>
      <c r="L12" s="12">
        <v>821</v>
      </c>
      <c r="M12" s="12">
        <v>842</v>
      </c>
      <c r="N12" s="12">
        <v>916</v>
      </c>
      <c r="O12" s="12">
        <v>942</v>
      </c>
      <c r="P12" s="12">
        <v>877</v>
      </c>
      <c r="Q12" s="12">
        <v>2</v>
      </c>
      <c r="R12" s="12">
        <v>5</v>
      </c>
      <c r="S12" s="12">
        <v>0</v>
      </c>
      <c r="T12" s="12">
        <v>0</v>
      </c>
      <c r="U12" s="13">
        <v>13327</v>
      </c>
      <c r="V12" s="13">
        <v>96868</v>
      </c>
      <c r="W12" s="8">
        <f t="shared" si="0"/>
        <v>-86.242102655159599</v>
      </c>
    </row>
    <row r="13" spans="1:26" ht="16.5" thickBot="1" x14ac:dyDescent="0.3">
      <c r="A13" s="42"/>
      <c r="B13" s="14" t="s">
        <v>30</v>
      </c>
      <c r="C13" s="15">
        <v>931.41021799999999</v>
      </c>
      <c r="D13" s="15">
        <v>1246.3669868000002</v>
      </c>
      <c r="E13" s="15">
        <v>1747.6621264999994</v>
      </c>
      <c r="F13" s="15">
        <v>1549.4976691000002</v>
      </c>
      <c r="G13" s="15">
        <v>567.76720630000011</v>
      </c>
      <c r="H13" s="15">
        <v>1308.4365929999997</v>
      </c>
      <c r="I13" s="15">
        <v>684.06489999999997</v>
      </c>
      <c r="J13" s="15">
        <v>26.451675000000002</v>
      </c>
      <c r="K13" s="15">
        <v>3394.6838350000007</v>
      </c>
      <c r="L13" s="15">
        <v>2485.4128280999998</v>
      </c>
      <c r="M13" s="15">
        <v>2037.4976655000007</v>
      </c>
      <c r="N13" s="15">
        <v>1571.9181614000004</v>
      </c>
      <c r="O13" s="15">
        <v>1250.8615071000002</v>
      </c>
      <c r="P13" s="15">
        <v>1208.2889499</v>
      </c>
      <c r="Q13" s="15">
        <v>3.0095000000000001</v>
      </c>
      <c r="R13" s="15">
        <v>1.3779999999999999</v>
      </c>
      <c r="S13" s="15">
        <v>0</v>
      </c>
      <c r="T13" s="15">
        <v>0</v>
      </c>
      <c r="U13" s="16">
        <v>20014.707821700002</v>
      </c>
      <c r="V13" s="16">
        <v>150588.95198509999</v>
      </c>
      <c r="W13" s="8">
        <f t="shared" si="0"/>
        <v>-86.709046342469833</v>
      </c>
    </row>
    <row r="14" spans="1:26" ht="16.5" thickBot="1" x14ac:dyDescent="0.3">
      <c r="A14" s="41" t="s">
        <v>31</v>
      </c>
      <c r="B14" s="6" t="s">
        <v>27</v>
      </c>
      <c r="C14" s="6">
        <v>19405</v>
      </c>
      <c r="D14" s="6">
        <v>17692</v>
      </c>
      <c r="E14" s="6">
        <v>7854</v>
      </c>
      <c r="F14" s="6">
        <v>24664</v>
      </c>
      <c r="G14" s="6">
        <v>20437</v>
      </c>
      <c r="H14" s="6">
        <v>24644</v>
      </c>
      <c r="I14" s="6">
        <v>4115</v>
      </c>
      <c r="J14" s="6">
        <v>64133</v>
      </c>
      <c r="K14" s="6">
        <v>30250</v>
      </c>
      <c r="L14" s="6">
        <v>13489</v>
      </c>
      <c r="M14" s="6">
        <v>20930</v>
      </c>
      <c r="N14" s="6">
        <v>38138</v>
      </c>
      <c r="O14" s="6">
        <v>991</v>
      </c>
      <c r="P14" s="6">
        <v>22838</v>
      </c>
      <c r="Q14" s="6">
        <v>1409</v>
      </c>
      <c r="R14" s="6">
        <v>2515</v>
      </c>
      <c r="S14" s="6">
        <v>9271</v>
      </c>
      <c r="T14" s="6">
        <v>179</v>
      </c>
      <c r="U14" s="7">
        <v>322954</v>
      </c>
      <c r="V14" s="7">
        <v>286612</v>
      </c>
      <c r="W14" s="8">
        <f t="shared" si="0"/>
        <v>12.679859880256236</v>
      </c>
      <c r="Y14">
        <v>2636</v>
      </c>
    </row>
    <row r="15" spans="1:26" ht="16.5" thickBot="1" x14ac:dyDescent="0.3">
      <c r="A15" s="42"/>
      <c r="B15" s="9" t="s">
        <v>28</v>
      </c>
      <c r="C15" s="10">
        <v>1348.7864131999993</v>
      </c>
      <c r="D15" s="10">
        <v>1844.5843031000018</v>
      </c>
      <c r="E15" s="10">
        <v>2039.5621812000004</v>
      </c>
      <c r="F15" s="10">
        <v>2553.3720958000004</v>
      </c>
      <c r="G15" s="10">
        <v>2234.2554391999984</v>
      </c>
      <c r="H15" s="10">
        <v>1684.6390680000006</v>
      </c>
      <c r="I15" s="10">
        <v>368.26959740000001</v>
      </c>
      <c r="J15" s="10">
        <v>447.91502860000008</v>
      </c>
      <c r="K15" s="10">
        <v>3720.250435100003</v>
      </c>
      <c r="L15" s="10">
        <v>1855.1807640999991</v>
      </c>
      <c r="M15" s="10">
        <v>2267.1605819999982</v>
      </c>
      <c r="N15" s="10">
        <v>3263.848627400002</v>
      </c>
      <c r="O15" s="10">
        <v>659.49795430000006</v>
      </c>
      <c r="P15" s="10">
        <v>2030.4100999999994</v>
      </c>
      <c r="Q15" s="10">
        <v>34.637139400000002</v>
      </c>
      <c r="R15" s="10">
        <v>54.199894300000004</v>
      </c>
      <c r="S15" s="10">
        <v>197.18186739999973</v>
      </c>
      <c r="T15" s="10">
        <v>3.0892959999999996</v>
      </c>
      <c r="U15" s="11">
        <v>26606.840786499997</v>
      </c>
      <c r="V15" s="11">
        <v>21603.079347800001</v>
      </c>
      <c r="W15" s="8">
        <f t="shared" si="0"/>
        <v>23.162260148850329</v>
      </c>
      <c r="Y15" s="17">
        <v>47.881192199999759</v>
      </c>
      <c r="Z15" s="17"/>
    </row>
    <row r="16" spans="1:26" ht="16.5" thickBot="1" x14ac:dyDescent="0.3">
      <c r="A16" s="42"/>
      <c r="B16" s="12" t="s">
        <v>29</v>
      </c>
      <c r="C16" s="12">
        <v>353</v>
      </c>
      <c r="D16" s="12">
        <v>608</v>
      </c>
      <c r="E16" s="12">
        <v>536</v>
      </c>
      <c r="F16" s="12">
        <v>518</v>
      </c>
      <c r="G16" s="12">
        <v>485</v>
      </c>
      <c r="H16" s="12">
        <v>735</v>
      </c>
      <c r="I16" s="12">
        <v>111</v>
      </c>
      <c r="J16" s="12">
        <v>30</v>
      </c>
      <c r="K16" s="12">
        <v>968</v>
      </c>
      <c r="L16" s="12">
        <v>548</v>
      </c>
      <c r="M16" s="12">
        <v>638</v>
      </c>
      <c r="N16" s="12">
        <v>984</v>
      </c>
      <c r="O16" s="12">
        <v>73</v>
      </c>
      <c r="P16" s="12">
        <v>665</v>
      </c>
      <c r="Q16" s="12">
        <v>1</v>
      </c>
      <c r="R16" s="12">
        <v>0</v>
      </c>
      <c r="S16" s="12">
        <v>1</v>
      </c>
      <c r="T16" s="12">
        <v>0</v>
      </c>
      <c r="U16" s="13">
        <v>7254</v>
      </c>
      <c r="V16" s="13">
        <v>12447</v>
      </c>
      <c r="W16" s="8">
        <f t="shared" si="0"/>
        <v>-41.720896601590745</v>
      </c>
    </row>
    <row r="17" spans="1:23" ht="16.5" thickBot="1" x14ac:dyDescent="0.3">
      <c r="A17" s="43"/>
      <c r="B17" s="18" t="s">
        <v>30</v>
      </c>
      <c r="C17" s="15">
        <v>438.65147770000004</v>
      </c>
      <c r="D17" s="15">
        <v>882.62342630000001</v>
      </c>
      <c r="E17" s="15">
        <v>908.14396630000044</v>
      </c>
      <c r="F17" s="15">
        <v>855.05707749999999</v>
      </c>
      <c r="G17" s="15">
        <v>843.26956100000007</v>
      </c>
      <c r="H17" s="15">
        <v>817.1220903000002</v>
      </c>
      <c r="I17" s="15">
        <v>253.87576000000001</v>
      </c>
      <c r="J17" s="15">
        <v>61.203188699999998</v>
      </c>
      <c r="K17" s="15">
        <v>2481.6330902</v>
      </c>
      <c r="L17" s="15">
        <v>553.42866169999991</v>
      </c>
      <c r="M17" s="15">
        <v>1176.4407543999996</v>
      </c>
      <c r="N17" s="15">
        <v>2045.9722442000002</v>
      </c>
      <c r="O17" s="15">
        <v>112.89905499999998</v>
      </c>
      <c r="P17" s="15">
        <v>1201.4325561000001</v>
      </c>
      <c r="Q17" s="15">
        <v>1.1200000000000001</v>
      </c>
      <c r="R17" s="15">
        <v>0</v>
      </c>
      <c r="S17" s="15">
        <v>0.11</v>
      </c>
      <c r="T17" s="15">
        <v>0</v>
      </c>
      <c r="U17" s="16">
        <v>12632.982909399998</v>
      </c>
      <c r="V17" s="16">
        <v>12997.387353499998</v>
      </c>
      <c r="W17" s="8">
        <f t="shared" si="0"/>
        <v>-2.8036745708118946</v>
      </c>
    </row>
    <row r="18" spans="1:23" ht="16.5" thickBot="1" x14ac:dyDescent="0.3">
      <c r="A18" s="41" t="s">
        <v>32</v>
      </c>
      <c r="B18" s="6" t="s">
        <v>27</v>
      </c>
      <c r="C18" s="6">
        <v>129539</v>
      </c>
      <c r="D18" s="6">
        <v>116185</v>
      </c>
      <c r="E18" s="6">
        <v>16394</v>
      </c>
      <c r="F18" s="6">
        <v>100096</v>
      </c>
      <c r="G18" s="6">
        <v>63241</v>
      </c>
      <c r="H18" s="6">
        <v>92826</v>
      </c>
      <c r="I18" s="6">
        <v>83105</v>
      </c>
      <c r="J18" s="6">
        <v>50902</v>
      </c>
      <c r="K18" s="6">
        <v>97309</v>
      </c>
      <c r="L18" s="6">
        <v>62388</v>
      </c>
      <c r="M18" s="6">
        <v>171021</v>
      </c>
      <c r="N18" s="6">
        <v>126403</v>
      </c>
      <c r="O18" s="6">
        <v>27416</v>
      </c>
      <c r="P18" s="6">
        <v>82612</v>
      </c>
      <c r="Q18" s="6">
        <v>32357</v>
      </c>
      <c r="R18" s="6">
        <v>12415</v>
      </c>
      <c r="S18" s="6">
        <v>16609</v>
      </c>
      <c r="T18" s="6">
        <v>363</v>
      </c>
      <c r="U18" s="7">
        <v>1281181</v>
      </c>
      <c r="V18" s="7">
        <v>61461</v>
      </c>
      <c r="W18" s="8">
        <f t="shared" si="0"/>
        <v>1984.5430435560761</v>
      </c>
    </row>
    <row r="19" spans="1:23" ht="16.5" thickBot="1" x14ac:dyDescent="0.3">
      <c r="A19" s="42"/>
      <c r="B19" s="9" t="s">
        <v>28</v>
      </c>
      <c r="C19" s="10">
        <v>29912.60468729999</v>
      </c>
      <c r="D19" s="10">
        <v>26563.205073699988</v>
      </c>
      <c r="E19" s="10">
        <v>6326.8924678999983</v>
      </c>
      <c r="F19" s="10">
        <v>15144.664882799991</v>
      </c>
      <c r="G19" s="10">
        <v>8004.2240227000011</v>
      </c>
      <c r="H19" s="10">
        <v>16702.64163509999</v>
      </c>
      <c r="I19" s="10">
        <v>14292.856493800004</v>
      </c>
      <c r="J19" s="10">
        <v>14072.4692533</v>
      </c>
      <c r="K19" s="10">
        <v>26634.275145199987</v>
      </c>
      <c r="L19" s="10">
        <v>18671.78695820002</v>
      </c>
      <c r="M19" s="10">
        <v>37457.101279100025</v>
      </c>
      <c r="N19" s="10">
        <v>24808.846981699986</v>
      </c>
      <c r="O19" s="10">
        <v>18804.138104999995</v>
      </c>
      <c r="P19" s="10">
        <v>17744.608490000006</v>
      </c>
      <c r="Q19" s="10">
        <v>677.06939320000026</v>
      </c>
      <c r="R19" s="10">
        <v>444.34403230000004</v>
      </c>
      <c r="S19" s="10">
        <v>342.49127660000016</v>
      </c>
      <c r="T19" s="10">
        <v>11.652843899999999</v>
      </c>
      <c r="U19" s="11">
        <v>276615.87302179995</v>
      </c>
      <c r="V19" s="11">
        <v>5328.5675687999992</v>
      </c>
      <c r="W19" s="8">
        <f t="shared" si="0"/>
        <v>5091.1863638822961</v>
      </c>
    </row>
    <row r="20" spans="1:23" ht="16.5" thickBot="1" x14ac:dyDescent="0.3">
      <c r="A20" s="42"/>
      <c r="B20" s="12" t="s">
        <v>29</v>
      </c>
      <c r="C20" s="12">
        <v>6983</v>
      </c>
      <c r="D20" s="12">
        <v>14461</v>
      </c>
      <c r="E20" s="12">
        <v>832</v>
      </c>
      <c r="F20" s="12">
        <v>4023</v>
      </c>
      <c r="G20" s="12">
        <v>6788</v>
      </c>
      <c r="H20" s="12">
        <v>5578</v>
      </c>
      <c r="I20" s="12">
        <v>12632</v>
      </c>
      <c r="J20" s="12">
        <v>594</v>
      </c>
      <c r="K20" s="12">
        <v>6249</v>
      </c>
      <c r="L20" s="12">
        <v>5932</v>
      </c>
      <c r="M20" s="12">
        <v>14749</v>
      </c>
      <c r="N20" s="12">
        <v>8717</v>
      </c>
      <c r="O20" s="12">
        <v>3311</v>
      </c>
      <c r="P20" s="12">
        <v>5609</v>
      </c>
      <c r="Q20" s="12">
        <v>55</v>
      </c>
      <c r="R20" s="12">
        <v>48</v>
      </c>
      <c r="S20" s="12">
        <v>4</v>
      </c>
      <c r="T20" s="12">
        <v>0</v>
      </c>
      <c r="U20" s="13">
        <v>96565</v>
      </c>
      <c r="V20" s="13">
        <v>7077</v>
      </c>
      <c r="W20" s="8">
        <f t="shared" si="0"/>
        <v>1264.490603363007</v>
      </c>
    </row>
    <row r="21" spans="1:23" ht="16.5" thickBot="1" x14ac:dyDescent="0.3">
      <c r="A21" s="43"/>
      <c r="B21" s="18" t="s">
        <v>30</v>
      </c>
      <c r="C21" s="15">
        <v>11115.608710800005</v>
      </c>
      <c r="D21" s="15">
        <v>11514.2999356</v>
      </c>
      <c r="E21" s="15">
        <v>1827.9070594999996</v>
      </c>
      <c r="F21" s="15">
        <v>4457.4499682999995</v>
      </c>
      <c r="G21" s="15">
        <v>2759.6010025</v>
      </c>
      <c r="H21" s="15">
        <v>10785.537559700002</v>
      </c>
      <c r="I21" s="15">
        <v>2906.6445824999996</v>
      </c>
      <c r="J21" s="15">
        <v>1280.5105444999999</v>
      </c>
      <c r="K21" s="15">
        <v>14743.842166500001</v>
      </c>
      <c r="L21" s="15">
        <v>4424.2717749000003</v>
      </c>
      <c r="M21" s="15">
        <v>13541.205512400009</v>
      </c>
      <c r="N21" s="15">
        <v>13918.550126400001</v>
      </c>
      <c r="O21" s="15">
        <v>6725.0563922000001</v>
      </c>
      <c r="P21" s="15">
        <v>9643.7395092000042</v>
      </c>
      <c r="Q21" s="15">
        <v>56.795782300000006</v>
      </c>
      <c r="R21" s="15">
        <v>41.64555</v>
      </c>
      <c r="S21" s="15">
        <v>5.3419999999999996</v>
      </c>
      <c r="T21" s="15">
        <v>0</v>
      </c>
      <c r="U21" s="16">
        <v>109748.0081773</v>
      </c>
      <c r="V21" s="16">
        <v>4532.5868333000008</v>
      </c>
      <c r="W21" s="8">
        <f t="shared" si="0"/>
        <v>2321.3106601952672</v>
      </c>
    </row>
    <row r="22" spans="1:23" ht="16.5" thickBot="1" x14ac:dyDescent="0.3">
      <c r="A22" s="36" t="s">
        <v>33</v>
      </c>
      <c r="B22" s="6" t="s">
        <v>27</v>
      </c>
      <c r="C22" s="6">
        <v>19119</v>
      </c>
      <c r="D22" s="6">
        <v>41167</v>
      </c>
      <c r="E22" s="6">
        <v>1319</v>
      </c>
      <c r="F22" s="6">
        <v>20970</v>
      </c>
      <c r="G22" s="6">
        <v>51107</v>
      </c>
      <c r="H22" s="6">
        <v>13386</v>
      </c>
      <c r="I22" s="6">
        <v>11873</v>
      </c>
      <c r="J22" s="6">
        <v>7031</v>
      </c>
      <c r="K22" s="6">
        <v>43014</v>
      </c>
      <c r="L22" s="6">
        <v>8250</v>
      </c>
      <c r="M22" s="6">
        <v>16897</v>
      </c>
      <c r="N22" s="6">
        <v>27770</v>
      </c>
      <c r="O22" s="6">
        <v>736</v>
      </c>
      <c r="P22" s="6">
        <v>28072</v>
      </c>
      <c r="Q22" s="6">
        <v>5663</v>
      </c>
      <c r="R22" s="6">
        <v>113</v>
      </c>
      <c r="S22" s="6">
        <v>1</v>
      </c>
      <c r="T22" s="6">
        <v>0</v>
      </c>
      <c r="U22" s="7">
        <v>296488</v>
      </c>
      <c r="V22" s="7">
        <v>361701</v>
      </c>
      <c r="W22" s="8">
        <f t="shared" si="0"/>
        <v>-18.029532680307771</v>
      </c>
    </row>
    <row r="23" spans="1:23" ht="16.5" thickBot="1" x14ac:dyDescent="0.3">
      <c r="A23" s="37"/>
      <c r="B23" s="9" t="s">
        <v>28</v>
      </c>
      <c r="C23" s="10">
        <v>947.69859820000022</v>
      </c>
      <c r="D23" s="10">
        <v>2936.0120248000003</v>
      </c>
      <c r="E23" s="10">
        <v>141.17642260000002</v>
      </c>
      <c r="F23" s="10">
        <v>1606.9440271999988</v>
      </c>
      <c r="G23" s="10">
        <v>1883.6304276000003</v>
      </c>
      <c r="H23" s="10">
        <v>1974.0607290999994</v>
      </c>
      <c r="I23" s="10">
        <v>954.69872109999892</v>
      </c>
      <c r="J23" s="10">
        <v>105.37098419999998</v>
      </c>
      <c r="K23" s="10">
        <v>4521.3211214999974</v>
      </c>
      <c r="L23" s="10">
        <v>780.81900300000052</v>
      </c>
      <c r="M23" s="10">
        <v>1540.4779951000007</v>
      </c>
      <c r="N23" s="10">
        <v>2599.2096179999994</v>
      </c>
      <c r="O23" s="10">
        <v>140.61510179999993</v>
      </c>
      <c r="P23" s="10">
        <v>1619.9061928999997</v>
      </c>
      <c r="Q23" s="10">
        <v>119.27564550000001</v>
      </c>
      <c r="R23" s="10">
        <v>4.2299142999999999</v>
      </c>
      <c r="S23" s="10">
        <v>7.3999999999999996E-2</v>
      </c>
      <c r="T23" s="10">
        <v>0</v>
      </c>
      <c r="U23" s="11">
        <v>21875.520526899996</v>
      </c>
      <c r="V23" s="11">
        <v>34707.5515648</v>
      </c>
      <c r="W23" s="8">
        <f t="shared" si="0"/>
        <v>-36.971870556591213</v>
      </c>
    </row>
    <row r="24" spans="1:23" ht="16.5" thickBot="1" x14ac:dyDescent="0.3">
      <c r="A24" s="37"/>
      <c r="B24" s="12" t="s">
        <v>29</v>
      </c>
      <c r="C24" s="12">
        <v>404</v>
      </c>
      <c r="D24" s="12">
        <v>2171</v>
      </c>
      <c r="E24" s="12">
        <v>48</v>
      </c>
      <c r="F24" s="12">
        <v>550</v>
      </c>
      <c r="G24" s="12">
        <v>699</v>
      </c>
      <c r="H24" s="12">
        <v>1436</v>
      </c>
      <c r="I24" s="12">
        <v>313</v>
      </c>
      <c r="J24" s="12">
        <v>4</v>
      </c>
      <c r="K24" s="12">
        <v>1648</v>
      </c>
      <c r="L24" s="12">
        <v>405</v>
      </c>
      <c r="M24" s="12">
        <v>1101</v>
      </c>
      <c r="N24" s="12">
        <v>982</v>
      </c>
      <c r="O24" s="12">
        <v>16</v>
      </c>
      <c r="P24" s="12">
        <v>674</v>
      </c>
      <c r="Q24" s="12">
        <v>5</v>
      </c>
      <c r="R24" s="12">
        <v>1</v>
      </c>
      <c r="S24" s="12">
        <v>0</v>
      </c>
      <c r="T24" s="12">
        <v>0</v>
      </c>
      <c r="U24" s="13">
        <v>10457</v>
      </c>
      <c r="V24" s="13">
        <v>18694</v>
      </c>
      <c r="W24" s="8">
        <f t="shared" si="0"/>
        <v>-44.062265967690166</v>
      </c>
    </row>
    <row r="25" spans="1:23" ht="16.5" thickBot="1" x14ac:dyDescent="0.3">
      <c r="A25" s="38"/>
      <c r="B25" s="18" t="s">
        <v>30</v>
      </c>
      <c r="C25" s="15">
        <v>337.81114049999996</v>
      </c>
      <c r="D25" s="15">
        <v>1761.4366313999999</v>
      </c>
      <c r="E25" s="15">
        <v>31.823715</v>
      </c>
      <c r="F25" s="15">
        <v>427.11635830000006</v>
      </c>
      <c r="G25" s="15">
        <v>591.7799109</v>
      </c>
      <c r="H25" s="15">
        <v>1438.1161992999998</v>
      </c>
      <c r="I25" s="15">
        <v>310.28701940000002</v>
      </c>
      <c r="J25" s="15">
        <v>1.46695</v>
      </c>
      <c r="K25" s="15">
        <v>1973.5427122000003</v>
      </c>
      <c r="L25" s="15">
        <v>330.1703162</v>
      </c>
      <c r="M25" s="15">
        <v>761.66536189999999</v>
      </c>
      <c r="N25" s="15">
        <v>901.69211410000014</v>
      </c>
      <c r="O25" s="15">
        <v>9.1675239000000008</v>
      </c>
      <c r="P25" s="15">
        <v>487.48500779999995</v>
      </c>
      <c r="Q25" s="15">
        <v>1.57742</v>
      </c>
      <c r="R25" s="15">
        <v>0.54500000000000004</v>
      </c>
      <c r="S25" s="15">
        <v>0</v>
      </c>
      <c r="T25" s="15">
        <v>0</v>
      </c>
      <c r="U25" s="16">
        <v>9365.6833809</v>
      </c>
      <c r="V25" s="16">
        <v>28938.357918200003</v>
      </c>
      <c r="W25" s="8">
        <f t="shared" si="0"/>
        <v>-67.635746964724262</v>
      </c>
    </row>
    <row r="26" spans="1:23" ht="16.5" thickBot="1" x14ac:dyDescent="0.3">
      <c r="A26" s="41" t="s">
        <v>34</v>
      </c>
      <c r="B26" s="6" t="s">
        <v>27</v>
      </c>
      <c r="C26" s="6">
        <v>33164</v>
      </c>
      <c r="D26" s="6">
        <v>26999</v>
      </c>
      <c r="E26" s="6">
        <v>5540</v>
      </c>
      <c r="F26" s="6">
        <v>75318</v>
      </c>
      <c r="G26" s="6">
        <v>20329</v>
      </c>
      <c r="H26" s="6">
        <v>20594</v>
      </c>
      <c r="I26" s="6">
        <v>12053</v>
      </c>
      <c r="J26" s="6">
        <v>58585</v>
      </c>
      <c r="K26" s="6">
        <v>49813</v>
      </c>
      <c r="L26" s="6">
        <v>20291</v>
      </c>
      <c r="M26" s="6">
        <v>40469</v>
      </c>
      <c r="N26" s="6">
        <v>56708</v>
      </c>
      <c r="O26" s="6">
        <v>5993</v>
      </c>
      <c r="P26" s="6">
        <v>26519</v>
      </c>
      <c r="Q26" s="6">
        <v>5456</v>
      </c>
      <c r="R26" s="6">
        <v>4329</v>
      </c>
      <c r="S26" s="6">
        <v>6232</v>
      </c>
      <c r="T26" s="6">
        <v>13028</v>
      </c>
      <c r="U26" s="7">
        <v>481420</v>
      </c>
      <c r="V26" s="7">
        <v>435248</v>
      </c>
      <c r="W26" s="8">
        <f t="shared" si="0"/>
        <v>10.6082049773922</v>
      </c>
    </row>
    <row r="27" spans="1:23" ht="16.5" thickBot="1" x14ac:dyDescent="0.3">
      <c r="A27" s="42"/>
      <c r="B27" s="9" t="s">
        <v>28</v>
      </c>
      <c r="C27" s="10">
        <v>1840.8188855999977</v>
      </c>
      <c r="D27" s="10">
        <v>2130.588597800001</v>
      </c>
      <c r="E27" s="10">
        <v>1445.7747391999997</v>
      </c>
      <c r="F27" s="10">
        <v>6483.6038352000114</v>
      </c>
      <c r="G27" s="10">
        <v>1127.9102977</v>
      </c>
      <c r="H27" s="10">
        <v>1451.4025109000004</v>
      </c>
      <c r="I27" s="10">
        <v>724.34519710000018</v>
      </c>
      <c r="J27" s="10">
        <v>718.21391809999989</v>
      </c>
      <c r="K27" s="10">
        <v>6034.6993154000029</v>
      </c>
      <c r="L27" s="10">
        <v>1734.7686440999987</v>
      </c>
      <c r="M27" s="10">
        <v>4096.4827340999982</v>
      </c>
      <c r="N27" s="10">
        <v>5592.2812139999996</v>
      </c>
      <c r="O27" s="10">
        <v>393.63991449999997</v>
      </c>
      <c r="P27" s="10">
        <v>2141.7228271000017</v>
      </c>
      <c r="Q27" s="10">
        <v>101.9429573</v>
      </c>
      <c r="R27" s="10">
        <v>92.039173300000016</v>
      </c>
      <c r="S27" s="10">
        <v>113.12985119999999</v>
      </c>
      <c r="T27" s="10">
        <v>306.07478159999999</v>
      </c>
      <c r="U27" s="11">
        <v>36529.439394200002</v>
      </c>
      <c r="V27" s="11">
        <v>35223.531499400007</v>
      </c>
      <c r="W27" s="8">
        <f t="shared" si="0"/>
        <v>3.7074871235504592</v>
      </c>
    </row>
    <row r="28" spans="1:23" ht="16.5" thickBot="1" x14ac:dyDescent="0.3">
      <c r="A28" s="42"/>
      <c r="B28" s="12" t="s">
        <v>29</v>
      </c>
      <c r="C28" s="12">
        <v>590</v>
      </c>
      <c r="D28" s="12">
        <v>1077</v>
      </c>
      <c r="E28" s="12">
        <v>675</v>
      </c>
      <c r="F28" s="12">
        <v>2268</v>
      </c>
      <c r="G28" s="12">
        <v>305</v>
      </c>
      <c r="H28" s="12">
        <v>1440</v>
      </c>
      <c r="I28" s="12">
        <v>203</v>
      </c>
      <c r="J28" s="12">
        <v>250</v>
      </c>
      <c r="K28" s="12">
        <v>2290</v>
      </c>
      <c r="L28" s="12">
        <v>616</v>
      </c>
      <c r="M28" s="12">
        <v>2267</v>
      </c>
      <c r="N28" s="12">
        <v>2172</v>
      </c>
      <c r="O28" s="12">
        <v>111</v>
      </c>
      <c r="P28" s="12">
        <v>846</v>
      </c>
      <c r="Q28" s="12">
        <v>4</v>
      </c>
      <c r="R28" s="12">
        <v>4</v>
      </c>
      <c r="S28" s="12">
        <v>4</v>
      </c>
      <c r="T28" s="12">
        <v>3</v>
      </c>
      <c r="U28" s="13">
        <v>15125</v>
      </c>
      <c r="V28" s="13">
        <v>21246</v>
      </c>
      <c r="W28" s="8">
        <f t="shared" si="0"/>
        <v>-28.810128965452321</v>
      </c>
    </row>
    <row r="29" spans="1:23" ht="16.5" thickBot="1" x14ac:dyDescent="0.3">
      <c r="A29" s="43"/>
      <c r="B29" s="18" t="s">
        <v>30</v>
      </c>
      <c r="C29" s="15">
        <v>779.94827709999993</v>
      </c>
      <c r="D29" s="15">
        <v>1138.5072923</v>
      </c>
      <c r="E29" s="15">
        <v>939.6124100000003</v>
      </c>
      <c r="F29" s="15">
        <v>2418.6743291999996</v>
      </c>
      <c r="G29" s="15">
        <v>360.5850142999999</v>
      </c>
      <c r="H29" s="15">
        <v>1088.6995109</v>
      </c>
      <c r="I29" s="15">
        <v>299.16018000000003</v>
      </c>
      <c r="J29" s="15">
        <v>163.52305390000001</v>
      </c>
      <c r="K29" s="15">
        <v>3710.3848263999998</v>
      </c>
      <c r="L29" s="15">
        <v>781.43986710000013</v>
      </c>
      <c r="M29" s="15">
        <v>2187.6172914000012</v>
      </c>
      <c r="N29" s="15">
        <v>3143.5612806000013</v>
      </c>
      <c r="O29" s="15">
        <v>126.58810080000002</v>
      </c>
      <c r="P29" s="15">
        <v>1290.4317854000001</v>
      </c>
      <c r="Q29" s="15">
        <v>3.1190000000000002</v>
      </c>
      <c r="R29" s="15">
        <v>0.33300000000000002</v>
      </c>
      <c r="S29" s="15">
        <v>1.4157367999999999</v>
      </c>
      <c r="T29" s="15">
        <v>1.9106218999999998</v>
      </c>
      <c r="U29" s="16">
        <v>18435.511578100002</v>
      </c>
      <c r="V29" s="16">
        <v>24956.676738100003</v>
      </c>
      <c r="W29" s="8">
        <f t="shared" si="0"/>
        <v>-26.129942012850183</v>
      </c>
    </row>
    <row r="30" spans="1:23" ht="16.5" thickBot="1" x14ac:dyDescent="0.3">
      <c r="A30" s="41" t="s">
        <v>35</v>
      </c>
      <c r="B30" s="6" t="s">
        <v>27</v>
      </c>
      <c r="C30" s="6">
        <v>2615</v>
      </c>
      <c r="D30" s="6">
        <v>910</v>
      </c>
      <c r="E30" s="6"/>
      <c r="F30" s="6">
        <v>4136</v>
      </c>
      <c r="G30" s="6">
        <v>8749</v>
      </c>
      <c r="H30" s="6">
        <v>2649</v>
      </c>
      <c r="I30" s="6">
        <v>1189</v>
      </c>
      <c r="J30" s="6">
        <v>1066</v>
      </c>
      <c r="K30" s="6">
        <v>6524</v>
      </c>
      <c r="L30" s="6">
        <v>1391</v>
      </c>
      <c r="M30" s="6">
        <v>22977</v>
      </c>
      <c r="N30" s="6">
        <v>6012</v>
      </c>
      <c r="O30" s="6"/>
      <c r="P30" s="6">
        <v>3991</v>
      </c>
      <c r="Q30" s="6"/>
      <c r="R30" s="6"/>
      <c r="S30" s="6">
        <v>461</v>
      </c>
      <c r="T30" s="6">
        <v>0</v>
      </c>
      <c r="U30" s="7">
        <v>62670</v>
      </c>
      <c r="V30" s="7">
        <v>250438</v>
      </c>
      <c r="W30" s="8">
        <f>(U30-V30)/V30*100</f>
        <v>-74.975842324247921</v>
      </c>
    </row>
    <row r="31" spans="1:23" ht="16.5" thickBot="1" x14ac:dyDescent="0.3">
      <c r="A31" s="42"/>
      <c r="B31" s="9" t="s">
        <v>28</v>
      </c>
      <c r="C31" s="10">
        <v>194.66614990000005</v>
      </c>
      <c r="D31" s="10">
        <v>110.00735300000002</v>
      </c>
      <c r="E31" s="10">
        <v>0</v>
      </c>
      <c r="F31" s="10">
        <v>477.7734263000001</v>
      </c>
      <c r="G31" s="10">
        <v>258.22055059999997</v>
      </c>
      <c r="H31" s="10">
        <v>283.21717370000005</v>
      </c>
      <c r="I31" s="10">
        <v>92.75414109999997</v>
      </c>
      <c r="J31" s="10">
        <v>46.866735199999994</v>
      </c>
      <c r="K31" s="10">
        <v>762.32327389999989</v>
      </c>
      <c r="L31" s="10">
        <v>131.4900494</v>
      </c>
      <c r="M31" s="10">
        <v>3721.6121987999959</v>
      </c>
      <c r="N31" s="10">
        <v>378.26249990000002</v>
      </c>
      <c r="O31" s="10">
        <v>0</v>
      </c>
      <c r="P31" s="10">
        <v>394.08167619999989</v>
      </c>
      <c r="Q31" s="10">
        <v>0</v>
      </c>
      <c r="R31" s="10">
        <v>0</v>
      </c>
      <c r="S31" s="10">
        <v>10.692932900000001</v>
      </c>
      <c r="T31" s="10">
        <v>0</v>
      </c>
      <c r="U31" s="11">
        <v>6861.9681608999954</v>
      </c>
      <c r="V31" s="11">
        <v>24710.793427699999</v>
      </c>
      <c r="W31" s="8">
        <f t="shared" ref="W31:W38" si="1">(U31-V31)/V31*100</f>
        <v>-72.230886956434375</v>
      </c>
    </row>
    <row r="32" spans="1:23" ht="16.5" thickBot="1" x14ac:dyDescent="0.3">
      <c r="A32" s="42"/>
      <c r="B32" s="12" t="s">
        <v>29</v>
      </c>
      <c r="C32" s="12">
        <v>61</v>
      </c>
      <c r="D32" s="12">
        <v>42</v>
      </c>
      <c r="E32" s="12"/>
      <c r="F32" s="12">
        <v>116</v>
      </c>
      <c r="G32" s="12">
        <v>42</v>
      </c>
      <c r="H32" s="12">
        <v>269</v>
      </c>
      <c r="I32" s="12">
        <v>19</v>
      </c>
      <c r="J32" s="12">
        <v>74</v>
      </c>
      <c r="K32" s="12">
        <v>721</v>
      </c>
      <c r="L32" s="12">
        <v>32</v>
      </c>
      <c r="M32" s="12">
        <v>5871</v>
      </c>
      <c r="N32" s="12">
        <v>100</v>
      </c>
      <c r="O32" s="12"/>
      <c r="P32" s="12">
        <v>164</v>
      </c>
      <c r="Q32" s="12"/>
      <c r="R32" s="12"/>
      <c r="S32" s="12">
        <v>0</v>
      </c>
      <c r="T32" s="12">
        <v>0</v>
      </c>
      <c r="U32" s="13">
        <v>7511</v>
      </c>
      <c r="V32" s="13">
        <v>9331</v>
      </c>
      <c r="W32" s="8">
        <f t="shared" si="1"/>
        <v>-19.504876219054765</v>
      </c>
    </row>
    <row r="33" spans="1:23" ht="16.5" thickBot="1" x14ac:dyDescent="0.3">
      <c r="A33" s="43"/>
      <c r="B33" s="18" t="s">
        <v>30</v>
      </c>
      <c r="C33" s="15">
        <v>45.528369399999995</v>
      </c>
      <c r="D33" s="15">
        <v>101.67936300000001</v>
      </c>
      <c r="E33" s="15">
        <v>0</v>
      </c>
      <c r="F33" s="15">
        <v>226.1169663</v>
      </c>
      <c r="G33" s="15">
        <v>46.163130100000004</v>
      </c>
      <c r="H33" s="15">
        <v>167.10909519999998</v>
      </c>
      <c r="I33" s="15">
        <v>49.390059999999998</v>
      </c>
      <c r="J33" s="15">
        <v>31.974150000000002</v>
      </c>
      <c r="K33" s="15">
        <v>713.96470090000003</v>
      </c>
      <c r="L33" s="15">
        <v>24.950793200000003</v>
      </c>
      <c r="M33" s="15">
        <v>2249.0994366</v>
      </c>
      <c r="N33" s="15">
        <v>141.97550440000001</v>
      </c>
      <c r="O33" s="15">
        <v>0</v>
      </c>
      <c r="P33" s="15">
        <v>429.71158770000005</v>
      </c>
      <c r="Q33" s="15">
        <v>0</v>
      </c>
      <c r="R33" s="15">
        <v>0</v>
      </c>
      <c r="S33" s="15">
        <v>0</v>
      </c>
      <c r="T33" s="15">
        <v>0</v>
      </c>
      <c r="U33" s="16">
        <v>4227.6631568000003</v>
      </c>
      <c r="V33" s="16">
        <v>17001.747420399999</v>
      </c>
      <c r="W33" s="8">
        <f t="shared" si="1"/>
        <v>-75.133949162617668</v>
      </c>
    </row>
    <row r="34" spans="1:23" ht="16.5" thickBot="1" x14ac:dyDescent="0.3">
      <c r="A34" s="41" t="s">
        <v>36</v>
      </c>
      <c r="B34" s="6" t="s">
        <v>27</v>
      </c>
      <c r="C34" s="6">
        <v>7820</v>
      </c>
      <c r="D34" s="6">
        <v>5852</v>
      </c>
      <c r="E34" s="6"/>
      <c r="F34" s="6">
        <v>27252</v>
      </c>
      <c r="G34" s="6">
        <v>11605</v>
      </c>
      <c r="H34" s="6">
        <v>9873</v>
      </c>
      <c r="I34" s="6">
        <v>1833</v>
      </c>
      <c r="J34" s="6">
        <v>10524</v>
      </c>
      <c r="K34" s="6">
        <v>14826</v>
      </c>
      <c r="L34" s="6">
        <v>19607</v>
      </c>
      <c r="M34" s="6">
        <v>9631</v>
      </c>
      <c r="N34" s="6">
        <v>10489</v>
      </c>
      <c r="O34" s="6"/>
      <c r="P34" s="6">
        <v>17563</v>
      </c>
      <c r="Q34" s="6">
        <v>392</v>
      </c>
      <c r="R34" s="6">
        <v>3355</v>
      </c>
      <c r="S34" s="6">
        <v>636</v>
      </c>
      <c r="T34" s="6">
        <v>0</v>
      </c>
      <c r="U34" s="7">
        <v>151258</v>
      </c>
      <c r="V34" s="7">
        <v>143100</v>
      </c>
      <c r="W34" s="8">
        <f t="shared" si="1"/>
        <v>5.700908455625437</v>
      </c>
    </row>
    <row r="35" spans="1:23" ht="16.5" thickBot="1" x14ac:dyDescent="0.3">
      <c r="A35" s="42"/>
      <c r="B35" s="9" t="s">
        <v>28</v>
      </c>
      <c r="C35" s="10">
        <v>522.83709350000004</v>
      </c>
      <c r="D35" s="10">
        <v>696.78201739999975</v>
      </c>
      <c r="E35" s="10">
        <v>0</v>
      </c>
      <c r="F35" s="10">
        <v>1582.0635056999997</v>
      </c>
      <c r="G35" s="10">
        <v>624.99183160000007</v>
      </c>
      <c r="H35" s="10">
        <v>739.8566638999996</v>
      </c>
      <c r="I35" s="10">
        <v>151.57607809999993</v>
      </c>
      <c r="J35" s="10">
        <v>140.62666039999999</v>
      </c>
      <c r="K35" s="10">
        <v>1812.8985493000007</v>
      </c>
      <c r="L35" s="10">
        <v>915.71520909999981</v>
      </c>
      <c r="M35" s="10">
        <v>1020.4641269999996</v>
      </c>
      <c r="N35" s="10">
        <v>944.92452000000003</v>
      </c>
      <c r="O35" s="10">
        <v>0</v>
      </c>
      <c r="P35" s="10">
        <v>1238.6241451999999</v>
      </c>
      <c r="Q35" s="10">
        <v>10.3561301</v>
      </c>
      <c r="R35" s="10">
        <v>112.97889409999996</v>
      </c>
      <c r="S35" s="10">
        <v>11.764930600000001</v>
      </c>
      <c r="T35" s="10">
        <v>0</v>
      </c>
      <c r="U35" s="11">
        <v>10526.460356</v>
      </c>
      <c r="V35" s="11">
        <v>10104.426081299998</v>
      </c>
      <c r="W35" s="8">
        <f t="shared" si="1"/>
        <v>4.1767268254953072</v>
      </c>
    </row>
    <row r="36" spans="1:23" ht="16.5" thickBot="1" x14ac:dyDescent="0.3">
      <c r="A36" s="42"/>
      <c r="B36" s="12" t="s">
        <v>29</v>
      </c>
      <c r="C36" s="12">
        <v>82</v>
      </c>
      <c r="D36" s="12">
        <v>152</v>
      </c>
      <c r="E36" s="12"/>
      <c r="F36" s="12">
        <v>285</v>
      </c>
      <c r="G36" s="12">
        <v>234</v>
      </c>
      <c r="H36" s="12">
        <v>290</v>
      </c>
      <c r="I36" s="12">
        <v>44</v>
      </c>
      <c r="J36" s="12">
        <v>156</v>
      </c>
      <c r="K36" s="12">
        <v>313</v>
      </c>
      <c r="L36" s="12">
        <v>225</v>
      </c>
      <c r="M36" s="12">
        <v>511</v>
      </c>
      <c r="N36" s="12">
        <v>204</v>
      </c>
      <c r="O36" s="12"/>
      <c r="P36" s="12">
        <v>328</v>
      </c>
      <c r="Q36" s="12">
        <v>0</v>
      </c>
      <c r="R36" s="12">
        <v>27</v>
      </c>
      <c r="S36" s="12">
        <v>0</v>
      </c>
      <c r="T36" s="12">
        <v>0</v>
      </c>
      <c r="U36" s="13">
        <v>2851</v>
      </c>
      <c r="V36" s="13">
        <v>3380</v>
      </c>
      <c r="W36" s="8">
        <f t="shared" si="1"/>
        <v>-15.650887573964498</v>
      </c>
    </row>
    <row r="37" spans="1:23" ht="16.5" thickBot="1" x14ac:dyDescent="0.3">
      <c r="A37" s="43"/>
      <c r="B37" s="18" t="s">
        <v>30</v>
      </c>
      <c r="C37" s="15">
        <v>244.41833500000001</v>
      </c>
      <c r="D37" s="15">
        <v>379.10344189999995</v>
      </c>
      <c r="E37" s="15">
        <v>0</v>
      </c>
      <c r="F37" s="15">
        <v>429.47597029999991</v>
      </c>
      <c r="G37" s="15">
        <v>170.34929410000001</v>
      </c>
      <c r="H37" s="15">
        <v>264.12942049999998</v>
      </c>
      <c r="I37" s="15">
        <v>67.735770000000002</v>
      </c>
      <c r="J37" s="15">
        <v>46.435200000000002</v>
      </c>
      <c r="K37" s="15">
        <v>1302.9328584</v>
      </c>
      <c r="L37" s="15">
        <v>319.8425302</v>
      </c>
      <c r="M37" s="15">
        <v>534.2307277000001</v>
      </c>
      <c r="N37" s="15">
        <v>646.64637110000001</v>
      </c>
      <c r="O37" s="15">
        <v>0</v>
      </c>
      <c r="P37" s="15">
        <v>649.01761240000008</v>
      </c>
      <c r="Q37" s="15">
        <v>0</v>
      </c>
      <c r="R37" s="15">
        <v>24.734815700000002</v>
      </c>
      <c r="S37" s="15">
        <v>0</v>
      </c>
      <c r="T37" s="15">
        <v>0</v>
      </c>
      <c r="U37" s="16">
        <v>5079.0523473000003</v>
      </c>
      <c r="V37" s="16">
        <v>5545.8116951000002</v>
      </c>
      <c r="W37" s="8">
        <f t="shared" si="1"/>
        <v>-8.4164297935395993</v>
      </c>
    </row>
    <row r="38" spans="1:23" ht="16.5" thickBot="1" x14ac:dyDescent="0.3">
      <c r="A38" s="47" t="s">
        <v>37</v>
      </c>
      <c r="B38" s="48"/>
      <c r="C38" s="6">
        <v>250123</v>
      </c>
      <c r="D38" s="6">
        <v>232523</v>
      </c>
      <c r="E38" s="6">
        <v>32866</v>
      </c>
      <c r="F38" s="6">
        <v>297186</v>
      </c>
      <c r="G38" s="6">
        <v>202351</v>
      </c>
      <c r="H38" s="6">
        <v>190271</v>
      </c>
      <c r="I38" s="6">
        <v>123851</v>
      </c>
      <c r="J38" s="6">
        <v>230938</v>
      </c>
      <c r="K38" s="6">
        <v>286367</v>
      </c>
      <c r="L38" s="6">
        <v>145730</v>
      </c>
      <c r="M38" s="6">
        <v>317157</v>
      </c>
      <c r="N38" s="6">
        <v>299047</v>
      </c>
      <c r="O38" s="6">
        <v>41397</v>
      </c>
      <c r="P38" s="6">
        <v>200125</v>
      </c>
      <c r="Q38" s="6">
        <v>49473</v>
      </c>
      <c r="R38" s="6">
        <v>30410</v>
      </c>
      <c r="S38" s="6">
        <v>33407</v>
      </c>
      <c r="T38" s="6">
        <v>13875</v>
      </c>
      <c r="U38" s="7">
        <v>2977097</v>
      </c>
      <c r="V38" s="7">
        <v>2800317</v>
      </c>
      <c r="W38" s="8">
        <f t="shared" si="1"/>
        <v>6.3128567230067167</v>
      </c>
    </row>
    <row r="39" spans="1:23" ht="16.5" thickBot="1" x14ac:dyDescent="0.3">
      <c r="A39" s="49" t="s">
        <v>38</v>
      </c>
      <c r="B39" s="50"/>
      <c r="C39" s="11">
        <v>37229.127675599993</v>
      </c>
      <c r="D39" s="11">
        <v>36506.485497699992</v>
      </c>
      <c r="E39" s="11">
        <v>11987.363635199999</v>
      </c>
      <c r="F39" s="11">
        <v>31410.827212000004</v>
      </c>
      <c r="G39" s="11">
        <v>15903.557687100001</v>
      </c>
      <c r="H39" s="11">
        <v>25527.904138299989</v>
      </c>
      <c r="I39" s="11">
        <v>17779.475343400001</v>
      </c>
      <c r="J39" s="11">
        <v>15940.668726599999</v>
      </c>
      <c r="K39" s="11">
        <v>47881.671215499991</v>
      </c>
      <c r="L39" s="11">
        <v>26185.127619500021</v>
      </c>
      <c r="M39" s="11">
        <v>54702.500723500016</v>
      </c>
      <c r="N39" s="11">
        <v>41771.722104099979</v>
      </c>
      <c r="O39" s="11">
        <v>21614.597042799996</v>
      </c>
      <c r="P39" s="11">
        <v>27272.659889400005</v>
      </c>
      <c r="Q39" s="11">
        <v>1031.6615755000003</v>
      </c>
      <c r="R39" s="11">
        <v>900.42119320000006</v>
      </c>
      <c r="S39" s="11">
        <v>687.99409839999998</v>
      </c>
      <c r="T39" s="11">
        <v>327.53454449999998</v>
      </c>
      <c r="U39" s="11">
        <v>414661.29992229992</v>
      </c>
      <c r="V39" s="11">
        <v>404969.22335279989</v>
      </c>
      <c r="W39" s="8">
        <f t="shared" si="0"/>
        <v>2.393287195816487</v>
      </c>
    </row>
    <row r="40" spans="1:23" ht="16.5" thickBot="1" x14ac:dyDescent="0.3">
      <c r="A40" s="51" t="s">
        <v>39</v>
      </c>
      <c r="B40" s="52"/>
      <c r="C40" s="12">
        <v>9124</v>
      </c>
      <c r="D40" s="12">
        <v>19625</v>
      </c>
      <c r="E40" s="12">
        <v>2429</v>
      </c>
      <c r="F40" s="12">
        <v>9591</v>
      </c>
      <c r="G40" s="12">
        <v>9183</v>
      </c>
      <c r="H40" s="12">
        <v>10694</v>
      </c>
      <c r="I40" s="12">
        <v>13942</v>
      </c>
      <c r="J40" s="12">
        <v>1131</v>
      </c>
      <c r="K40" s="12">
        <v>14958</v>
      </c>
      <c r="L40" s="12">
        <v>8579</v>
      </c>
      <c r="M40" s="12">
        <v>25979</v>
      </c>
      <c r="N40" s="12">
        <v>14075</v>
      </c>
      <c r="O40" s="12">
        <v>4453</v>
      </c>
      <c r="P40" s="12">
        <v>9163</v>
      </c>
      <c r="Q40" s="12">
        <v>67</v>
      </c>
      <c r="R40" s="12">
        <v>85</v>
      </c>
      <c r="S40" s="12">
        <v>9</v>
      </c>
      <c r="T40" s="12">
        <v>3</v>
      </c>
      <c r="U40" s="13">
        <v>153090</v>
      </c>
      <c r="V40" s="13">
        <v>169043</v>
      </c>
      <c r="W40" s="8">
        <f t="shared" si="0"/>
        <v>-9.4372437782102772</v>
      </c>
    </row>
    <row r="41" spans="1:23" ht="16.5" thickBot="1" x14ac:dyDescent="0.3">
      <c r="A41" s="53" t="s">
        <v>40</v>
      </c>
      <c r="B41" s="54"/>
      <c r="C41" s="19">
        <v>13893.376528500004</v>
      </c>
      <c r="D41" s="19">
        <v>17024.017077299999</v>
      </c>
      <c r="E41" s="19">
        <v>5455.1492772999991</v>
      </c>
      <c r="F41" s="19">
        <v>10363.388338999999</v>
      </c>
      <c r="G41" s="19">
        <v>5339.5151192000003</v>
      </c>
      <c r="H41" s="19">
        <v>15869.150468900001</v>
      </c>
      <c r="I41" s="19">
        <v>4571.1582718999998</v>
      </c>
      <c r="J41" s="19">
        <v>1611.5647620999998</v>
      </c>
      <c r="K41" s="19">
        <v>28320.984189600003</v>
      </c>
      <c r="L41" s="19">
        <v>8919.5167714000017</v>
      </c>
      <c r="M41" s="19">
        <v>22487.756749900011</v>
      </c>
      <c r="N41" s="19">
        <v>22370.315802200006</v>
      </c>
      <c r="O41" s="19">
        <v>8224.5725790000015</v>
      </c>
      <c r="P41" s="19">
        <v>14910.107008500005</v>
      </c>
      <c r="Q41" s="19">
        <v>65.62170230000001</v>
      </c>
      <c r="R41" s="19">
        <v>68.636365699999999</v>
      </c>
      <c r="S41" s="19">
        <v>6.8677367999999994</v>
      </c>
      <c r="T41" s="19">
        <v>1.9106218999999998</v>
      </c>
      <c r="U41" s="19">
        <v>179503.6093715</v>
      </c>
      <c r="V41" s="19">
        <v>244561.51994370003</v>
      </c>
      <c r="W41" s="20">
        <f t="shared" si="0"/>
        <v>-26.601858946238504</v>
      </c>
    </row>
    <row r="44" spans="1:23" ht="20.25" x14ac:dyDescent="0.3">
      <c r="A44" s="55" t="s">
        <v>41</v>
      </c>
      <c r="B44" s="55"/>
      <c r="C44" s="55"/>
      <c r="D44" s="55"/>
      <c r="E44" s="55"/>
      <c r="F44" s="55"/>
      <c r="G44" s="55"/>
      <c r="H44" s="55"/>
      <c r="I44" s="55"/>
      <c r="J44" s="55"/>
      <c r="K44" s="55"/>
      <c r="L44" s="55"/>
      <c r="M44" s="55"/>
      <c r="N44" s="55"/>
      <c r="O44" s="55"/>
      <c r="P44" s="55"/>
      <c r="Q44" s="55"/>
      <c r="R44" s="55"/>
      <c r="S44" s="55"/>
      <c r="T44" s="55"/>
      <c r="U44" s="55"/>
      <c r="V44" s="55"/>
      <c r="W44" s="55"/>
    </row>
    <row r="45" spans="1:23" x14ac:dyDescent="0.25">
      <c r="A45" s="56" t="s">
        <v>1</v>
      </c>
      <c r="B45" s="56"/>
      <c r="C45" s="56"/>
      <c r="D45" s="56"/>
      <c r="E45" s="56"/>
      <c r="F45" s="56"/>
      <c r="G45" s="56"/>
      <c r="H45" s="56"/>
      <c r="I45" s="56"/>
      <c r="J45" s="56"/>
      <c r="K45" s="56"/>
      <c r="L45" s="56"/>
      <c r="M45" s="56"/>
      <c r="N45" s="56"/>
      <c r="O45" s="56"/>
      <c r="P45" s="56"/>
      <c r="Q45" s="56"/>
      <c r="R45" s="56"/>
      <c r="S45" s="56"/>
      <c r="T45" s="56"/>
      <c r="U45" s="56"/>
      <c r="V45" s="56"/>
      <c r="W45" s="56"/>
    </row>
    <row r="46" spans="1:23" ht="15.75" thickBot="1" x14ac:dyDescent="0.3">
      <c r="A46" s="21"/>
      <c r="B46" s="21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2" t="s">
        <v>2</v>
      </c>
      <c r="W46" s="22"/>
    </row>
    <row r="47" spans="1:23" s="5" customFormat="1" ht="100.5" thickBot="1" x14ac:dyDescent="0.3">
      <c r="A47" s="23" t="s">
        <v>42</v>
      </c>
      <c r="B47" s="24" t="s">
        <v>4</v>
      </c>
      <c r="C47" s="24" t="s">
        <v>5</v>
      </c>
      <c r="D47" s="24" t="s">
        <v>6</v>
      </c>
      <c r="E47" s="24" t="s">
        <v>7</v>
      </c>
      <c r="F47" s="24" t="s">
        <v>8</v>
      </c>
      <c r="G47" s="24" t="s">
        <v>9</v>
      </c>
      <c r="H47" s="24" t="s">
        <v>10</v>
      </c>
      <c r="I47" s="24" t="s">
        <v>11</v>
      </c>
      <c r="J47" s="24" t="s">
        <v>12</v>
      </c>
      <c r="K47" s="24" t="s">
        <v>13</v>
      </c>
      <c r="L47" s="24" t="s">
        <v>14</v>
      </c>
      <c r="M47" s="24" t="s">
        <v>15</v>
      </c>
      <c r="N47" s="24" t="s">
        <v>16</v>
      </c>
      <c r="O47" s="24" t="s">
        <v>17</v>
      </c>
      <c r="P47" s="24" t="s">
        <v>18</v>
      </c>
      <c r="Q47" s="24" t="s">
        <v>19</v>
      </c>
      <c r="R47" s="24" t="s">
        <v>20</v>
      </c>
      <c r="S47" s="24" t="s">
        <v>21</v>
      </c>
      <c r="T47" s="24" t="s">
        <v>22</v>
      </c>
      <c r="U47" s="24" t="s">
        <v>43</v>
      </c>
      <c r="V47" s="24" t="s">
        <v>24</v>
      </c>
      <c r="W47" s="25" t="s">
        <v>25</v>
      </c>
    </row>
    <row r="48" spans="1:23" ht="16.5" thickBot="1" x14ac:dyDescent="0.3">
      <c r="A48" s="44" t="s">
        <v>44</v>
      </c>
      <c r="B48" s="26" t="s">
        <v>27</v>
      </c>
      <c r="C48" s="26">
        <v>4015</v>
      </c>
      <c r="D48" s="26">
        <v>15994</v>
      </c>
      <c r="E48" s="26">
        <v>1381</v>
      </c>
      <c r="F48" s="26">
        <v>5379</v>
      </c>
      <c r="G48" s="26">
        <v>2002</v>
      </c>
      <c r="H48" s="26">
        <v>22509</v>
      </c>
      <c r="I48" s="26">
        <v>2891</v>
      </c>
      <c r="J48" s="26">
        <v>4556</v>
      </c>
      <c r="K48" s="26">
        <v>10840</v>
      </c>
      <c r="L48" s="26">
        <v>2926</v>
      </c>
      <c r="M48" s="26">
        <v>50626</v>
      </c>
      <c r="N48" s="26">
        <v>2842</v>
      </c>
      <c r="O48" s="26">
        <v>7471</v>
      </c>
      <c r="P48" s="26">
        <v>16913</v>
      </c>
      <c r="Q48" s="26"/>
      <c r="R48" s="26"/>
      <c r="S48" s="26"/>
      <c r="T48" s="26"/>
      <c r="U48" s="27">
        <v>150345</v>
      </c>
      <c r="V48" s="27">
        <v>184213</v>
      </c>
      <c r="W48" s="8">
        <f>(U48-V48)/V48*100</f>
        <v>-18.385238826792897</v>
      </c>
    </row>
    <row r="49" spans="1:23" ht="16.5" thickBot="1" x14ac:dyDescent="0.3">
      <c r="A49" s="45"/>
      <c r="B49" s="28" t="s">
        <v>28</v>
      </c>
      <c r="C49" s="29">
        <v>384.95171719999996</v>
      </c>
      <c r="D49" s="29">
        <v>2483.2454279000003</v>
      </c>
      <c r="E49" s="29">
        <v>105.9809056</v>
      </c>
      <c r="F49" s="29">
        <v>1590.1486194999998</v>
      </c>
      <c r="G49" s="29">
        <v>439.1157058</v>
      </c>
      <c r="H49" s="29">
        <v>2140.3002828999997</v>
      </c>
      <c r="I49" s="29">
        <v>901.07326409999996</v>
      </c>
      <c r="J49" s="29">
        <v>315.41058329999998</v>
      </c>
      <c r="K49" s="29">
        <v>1127.1359041000001</v>
      </c>
      <c r="L49" s="29">
        <v>575.34021629999995</v>
      </c>
      <c r="M49" s="29">
        <v>7231.0850265999961</v>
      </c>
      <c r="N49" s="29">
        <v>578.009908</v>
      </c>
      <c r="O49" s="29">
        <v>1129.4113431999999</v>
      </c>
      <c r="P49" s="29">
        <v>1854.8539432</v>
      </c>
      <c r="Q49" s="29">
        <v>0</v>
      </c>
      <c r="R49" s="29">
        <v>0</v>
      </c>
      <c r="S49" s="29">
        <v>0</v>
      </c>
      <c r="T49" s="29">
        <v>0</v>
      </c>
      <c r="U49" s="30">
        <v>20856.062847699992</v>
      </c>
      <c r="V49" s="30">
        <v>23530.109082599996</v>
      </c>
      <c r="W49" s="8">
        <f t="shared" ref="W49:W83" si="2">(U49-V49)/V49*100</f>
        <v>-11.364359704041506</v>
      </c>
    </row>
    <row r="50" spans="1:23" ht="16.5" thickBot="1" x14ac:dyDescent="0.3">
      <c r="A50" s="45"/>
      <c r="B50" s="31" t="s">
        <v>29</v>
      </c>
      <c r="C50" s="31">
        <v>1020</v>
      </c>
      <c r="D50" s="31">
        <v>3842</v>
      </c>
      <c r="E50" s="31">
        <v>380</v>
      </c>
      <c r="F50" s="31">
        <v>2361</v>
      </c>
      <c r="G50" s="31">
        <v>468</v>
      </c>
      <c r="H50" s="31">
        <v>4793</v>
      </c>
      <c r="I50" s="31">
        <v>80</v>
      </c>
      <c r="J50" s="31">
        <v>511</v>
      </c>
      <c r="K50" s="31">
        <v>2769</v>
      </c>
      <c r="L50" s="31">
        <v>710</v>
      </c>
      <c r="M50" s="31">
        <v>11478</v>
      </c>
      <c r="N50" s="31">
        <v>841</v>
      </c>
      <c r="O50" s="31">
        <v>1860</v>
      </c>
      <c r="P50" s="31">
        <v>2015</v>
      </c>
      <c r="Q50" s="31"/>
      <c r="R50" s="31"/>
      <c r="S50" s="31"/>
      <c r="T50" s="31"/>
      <c r="U50" s="32">
        <v>33128</v>
      </c>
      <c r="V50" s="32">
        <v>37921</v>
      </c>
      <c r="W50" s="8">
        <f t="shared" si="2"/>
        <v>-12.639434614066083</v>
      </c>
    </row>
    <row r="51" spans="1:23" ht="16.5" thickBot="1" x14ac:dyDescent="0.3">
      <c r="A51" s="46"/>
      <c r="B51" s="33" t="s">
        <v>30</v>
      </c>
      <c r="C51" s="34">
        <v>501.86835370000006</v>
      </c>
      <c r="D51" s="34">
        <v>1967.2182634000001</v>
      </c>
      <c r="E51" s="34">
        <v>145.97587580000001</v>
      </c>
      <c r="F51" s="34">
        <v>1147.6325215999996</v>
      </c>
      <c r="G51" s="34">
        <v>198.20631680000002</v>
      </c>
      <c r="H51" s="34">
        <v>2436.3125518000002</v>
      </c>
      <c r="I51" s="34">
        <v>13.08835</v>
      </c>
      <c r="J51" s="34">
        <v>146.78997390000001</v>
      </c>
      <c r="K51" s="34">
        <v>1126.639514</v>
      </c>
      <c r="L51" s="34">
        <v>252.70073540000007</v>
      </c>
      <c r="M51" s="34">
        <v>4778.945235799999</v>
      </c>
      <c r="N51" s="34">
        <v>387.52750779999991</v>
      </c>
      <c r="O51" s="34">
        <v>1560.5004743000002</v>
      </c>
      <c r="P51" s="34">
        <v>1179.9430858000001</v>
      </c>
      <c r="Q51" s="34">
        <v>0</v>
      </c>
      <c r="R51" s="34">
        <v>0</v>
      </c>
      <c r="S51" s="34">
        <v>0</v>
      </c>
      <c r="T51" s="34">
        <v>0</v>
      </c>
      <c r="U51" s="35">
        <v>15843.348760099998</v>
      </c>
      <c r="V51" s="35">
        <v>17631.7172919</v>
      </c>
      <c r="W51" s="20">
        <f t="shared" si="2"/>
        <v>-10.142906117384141</v>
      </c>
    </row>
    <row r="52" spans="1:23" ht="16.5" thickBot="1" x14ac:dyDescent="0.3">
      <c r="A52" s="44" t="s">
        <v>45</v>
      </c>
      <c r="B52" s="26" t="s">
        <v>27</v>
      </c>
      <c r="C52" s="26">
        <v>2</v>
      </c>
      <c r="D52" s="26">
        <v>4</v>
      </c>
      <c r="E52" s="26"/>
      <c r="F52" s="26"/>
      <c r="G52" s="26"/>
      <c r="H52" s="26"/>
      <c r="I52" s="26">
        <v>32</v>
      </c>
      <c r="J52" s="26">
        <v>36</v>
      </c>
      <c r="K52" s="26">
        <v>25</v>
      </c>
      <c r="L52" s="26">
        <v>5</v>
      </c>
      <c r="M52" s="26">
        <v>20</v>
      </c>
      <c r="N52" s="26">
        <v>3</v>
      </c>
      <c r="O52" s="26"/>
      <c r="P52" s="26">
        <v>0</v>
      </c>
      <c r="Q52" s="26"/>
      <c r="R52" s="26"/>
      <c r="S52" s="26"/>
      <c r="T52" s="26"/>
      <c r="U52" s="27">
        <v>127</v>
      </c>
      <c r="V52" s="27">
        <v>153</v>
      </c>
      <c r="W52" s="8">
        <f t="shared" si="2"/>
        <v>-16.993464052287582</v>
      </c>
    </row>
    <row r="53" spans="1:23" ht="16.5" thickBot="1" x14ac:dyDescent="0.3">
      <c r="A53" s="45"/>
      <c r="B53" s="28" t="s">
        <v>28</v>
      </c>
      <c r="C53" s="29">
        <v>3293.0383353000002</v>
      </c>
      <c r="D53" s="29">
        <v>2266.3328047999998</v>
      </c>
      <c r="E53" s="29">
        <v>0</v>
      </c>
      <c r="F53" s="29">
        <v>0</v>
      </c>
      <c r="G53" s="29">
        <v>0</v>
      </c>
      <c r="H53" s="29">
        <v>0</v>
      </c>
      <c r="I53" s="29">
        <v>3822.919233699999</v>
      </c>
      <c r="J53" s="29">
        <v>7329.680341799999</v>
      </c>
      <c r="K53" s="29">
        <v>6033.718238399998</v>
      </c>
      <c r="L53" s="29">
        <v>1751.9850584000001</v>
      </c>
      <c r="M53" s="29">
        <v>1163.2675228999997</v>
      </c>
      <c r="N53" s="29">
        <v>386.03012469999999</v>
      </c>
      <c r="O53" s="29">
        <v>0</v>
      </c>
      <c r="P53" s="29">
        <v>29.683078399999999</v>
      </c>
      <c r="Q53" s="29">
        <v>0</v>
      </c>
      <c r="R53" s="29">
        <v>0</v>
      </c>
      <c r="S53" s="29">
        <v>0</v>
      </c>
      <c r="T53" s="29">
        <v>0</v>
      </c>
      <c r="U53" s="30">
        <v>26076.654738399997</v>
      </c>
      <c r="V53" s="30">
        <v>21279.7498012</v>
      </c>
      <c r="W53" s="8">
        <f t="shared" si="2"/>
        <v>22.542111547427552</v>
      </c>
    </row>
    <row r="54" spans="1:23" ht="16.5" thickBot="1" x14ac:dyDescent="0.3">
      <c r="A54" s="45"/>
      <c r="B54" s="31" t="s">
        <v>29</v>
      </c>
      <c r="C54" s="31">
        <v>2</v>
      </c>
      <c r="D54" s="31">
        <v>0</v>
      </c>
      <c r="E54" s="31"/>
      <c r="F54" s="31"/>
      <c r="G54" s="31"/>
      <c r="H54" s="31"/>
      <c r="I54" s="31">
        <v>0</v>
      </c>
      <c r="J54" s="31">
        <v>28</v>
      </c>
      <c r="K54" s="31">
        <v>3</v>
      </c>
      <c r="L54" s="31">
        <v>0</v>
      </c>
      <c r="M54" s="31">
        <v>0</v>
      </c>
      <c r="N54" s="31">
        <v>1</v>
      </c>
      <c r="O54" s="31"/>
      <c r="P54" s="31">
        <v>0</v>
      </c>
      <c r="Q54" s="31"/>
      <c r="R54" s="31"/>
      <c r="S54" s="31"/>
      <c r="T54" s="31"/>
      <c r="U54" s="32">
        <v>34</v>
      </c>
      <c r="V54" s="32">
        <v>5</v>
      </c>
      <c r="W54" s="8">
        <f t="shared" si="2"/>
        <v>580</v>
      </c>
    </row>
    <row r="55" spans="1:23" ht="16.5" thickBot="1" x14ac:dyDescent="0.3">
      <c r="A55" s="46"/>
      <c r="B55" s="33" t="s">
        <v>30</v>
      </c>
      <c r="C55" s="34">
        <v>2059.4354490000001</v>
      </c>
      <c r="D55" s="34">
        <v>0</v>
      </c>
      <c r="E55" s="34">
        <v>0</v>
      </c>
      <c r="F55" s="34">
        <v>0</v>
      </c>
      <c r="G55" s="34">
        <v>0</v>
      </c>
      <c r="H55" s="34">
        <v>0</v>
      </c>
      <c r="I55" s="34">
        <v>0</v>
      </c>
      <c r="J55" s="34">
        <v>88.672420199999976</v>
      </c>
      <c r="K55" s="34">
        <v>3537.4336669999998</v>
      </c>
      <c r="L55" s="34">
        <v>0</v>
      </c>
      <c r="M55" s="34">
        <v>0</v>
      </c>
      <c r="N55" s="34">
        <v>0.30487999999999998</v>
      </c>
      <c r="O55" s="34">
        <v>0</v>
      </c>
      <c r="P55" s="34">
        <v>0</v>
      </c>
      <c r="Q55" s="34">
        <v>0</v>
      </c>
      <c r="R55" s="34">
        <v>0</v>
      </c>
      <c r="S55" s="34">
        <v>0</v>
      </c>
      <c r="T55" s="34">
        <v>0</v>
      </c>
      <c r="U55" s="35">
        <v>5685.8464162</v>
      </c>
      <c r="V55" s="35">
        <v>3341.08383</v>
      </c>
      <c r="W55" s="20">
        <f t="shared" si="2"/>
        <v>70.179699328286532</v>
      </c>
    </row>
    <row r="56" spans="1:23" ht="16.5" thickBot="1" x14ac:dyDescent="0.3">
      <c r="A56" s="44" t="s">
        <v>46</v>
      </c>
      <c r="B56" s="26" t="s">
        <v>27</v>
      </c>
      <c r="C56" s="26">
        <v>2639</v>
      </c>
      <c r="D56" s="26">
        <v>3748</v>
      </c>
      <c r="E56" s="26">
        <v>458</v>
      </c>
      <c r="F56" s="26">
        <v>4405</v>
      </c>
      <c r="G56" s="26">
        <v>1401</v>
      </c>
      <c r="H56" s="26">
        <v>1729</v>
      </c>
      <c r="I56" s="26">
        <v>1616</v>
      </c>
      <c r="J56" s="26">
        <v>274</v>
      </c>
      <c r="K56" s="26">
        <v>4572</v>
      </c>
      <c r="L56" s="26">
        <v>2087</v>
      </c>
      <c r="M56" s="26">
        <v>2477</v>
      </c>
      <c r="N56" s="26">
        <v>3790</v>
      </c>
      <c r="O56" s="26">
        <v>616</v>
      </c>
      <c r="P56" s="26">
        <v>3164</v>
      </c>
      <c r="Q56" s="26"/>
      <c r="R56" s="26"/>
      <c r="S56" s="26"/>
      <c r="T56" s="26"/>
      <c r="U56" s="27">
        <v>32976</v>
      </c>
      <c r="V56" s="27">
        <v>34318</v>
      </c>
      <c r="W56" s="8">
        <f t="shared" si="2"/>
        <v>-3.9104842939565247</v>
      </c>
    </row>
    <row r="57" spans="1:23" ht="16.5" thickBot="1" x14ac:dyDescent="0.3">
      <c r="A57" s="45"/>
      <c r="B57" s="28" t="s">
        <v>28</v>
      </c>
      <c r="C57" s="29">
        <v>7363.2345018999949</v>
      </c>
      <c r="D57" s="29">
        <v>5256.4504622999993</v>
      </c>
      <c r="E57" s="29">
        <v>3104.3447945000003</v>
      </c>
      <c r="F57" s="29">
        <v>4613.8933165999961</v>
      </c>
      <c r="G57" s="29">
        <v>2253.6351213000007</v>
      </c>
      <c r="H57" s="29">
        <v>4156.4130852000008</v>
      </c>
      <c r="I57" s="29">
        <v>2120.2986166999995</v>
      </c>
      <c r="J57" s="29">
        <v>651.4455013999999</v>
      </c>
      <c r="K57" s="29">
        <v>6357.6792127000035</v>
      </c>
      <c r="L57" s="29">
        <v>6372.6104245000015</v>
      </c>
      <c r="M57" s="29">
        <v>10639.026796700004</v>
      </c>
      <c r="N57" s="29">
        <v>6092.9787851000019</v>
      </c>
      <c r="O57" s="29">
        <v>7060.5503177000001</v>
      </c>
      <c r="P57" s="29">
        <v>4983.2670215000035</v>
      </c>
      <c r="Q57" s="29">
        <v>0</v>
      </c>
      <c r="R57" s="29">
        <v>0</v>
      </c>
      <c r="S57" s="29">
        <v>0</v>
      </c>
      <c r="T57" s="29">
        <v>0</v>
      </c>
      <c r="U57" s="30">
        <v>71025.82795810001</v>
      </c>
      <c r="V57" s="30">
        <v>71839.341853500009</v>
      </c>
      <c r="W57" s="8">
        <f t="shared" si="2"/>
        <v>-1.1324072220190657</v>
      </c>
    </row>
    <row r="58" spans="1:23" ht="16.5" thickBot="1" x14ac:dyDescent="0.3">
      <c r="A58" s="45"/>
      <c r="B58" s="31" t="s">
        <v>29</v>
      </c>
      <c r="C58" s="31">
        <v>227</v>
      </c>
      <c r="D58" s="31">
        <v>236</v>
      </c>
      <c r="E58" s="31">
        <v>226</v>
      </c>
      <c r="F58" s="31">
        <v>118</v>
      </c>
      <c r="G58" s="31">
        <v>161</v>
      </c>
      <c r="H58" s="31">
        <v>288</v>
      </c>
      <c r="I58" s="31">
        <v>55</v>
      </c>
      <c r="J58" s="31">
        <v>17</v>
      </c>
      <c r="K58" s="31">
        <v>286</v>
      </c>
      <c r="L58" s="31">
        <v>205</v>
      </c>
      <c r="M58" s="31">
        <v>301</v>
      </c>
      <c r="N58" s="31">
        <v>325</v>
      </c>
      <c r="O58" s="31">
        <v>154</v>
      </c>
      <c r="P58" s="31">
        <v>196</v>
      </c>
      <c r="Q58" s="31"/>
      <c r="R58" s="31"/>
      <c r="S58" s="31"/>
      <c r="T58" s="31"/>
      <c r="U58" s="32">
        <v>2795</v>
      </c>
      <c r="V58" s="32">
        <v>2970</v>
      </c>
      <c r="W58" s="8">
        <f t="shared" si="2"/>
        <v>-5.8922558922558927</v>
      </c>
    </row>
    <row r="59" spans="1:23" ht="16.5" thickBot="1" x14ac:dyDescent="0.3">
      <c r="A59" s="46"/>
      <c r="B59" s="33" t="s">
        <v>30</v>
      </c>
      <c r="C59" s="34">
        <v>1719.0323335</v>
      </c>
      <c r="D59" s="34">
        <v>1090.2616332</v>
      </c>
      <c r="E59" s="34">
        <v>596.49361830000009</v>
      </c>
      <c r="F59" s="34">
        <v>679.3980808</v>
      </c>
      <c r="G59" s="34">
        <v>540.51484640000001</v>
      </c>
      <c r="H59" s="34">
        <v>1601.6500188000002</v>
      </c>
      <c r="I59" s="34">
        <v>169.39458539999998</v>
      </c>
      <c r="J59" s="34">
        <v>287.41858630000002</v>
      </c>
      <c r="K59" s="34">
        <v>1939.8332685</v>
      </c>
      <c r="L59" s="34">
        <v>835.93322290000003</v>
      </c>
      <c r="M59" s="34">
        <v>879.88772599999993</v>
      </c>
      <c r="N59" s="34">
        <v>4180.1873158999997</v>
      </c>
      <c r="O59" s="34">
        <v>513.95746379999991</v>
      </c>
      <c r="P59" s="34">
        <v>2289.5702033000002</v>
      </c>
      <c r="Q59" s="34">
        <v>0</v>
      </c>
      <c r="R59" s="34">
        <v>0</v>
      </c>
      <c r="S59" s="34">
        <v>0</v>
      </c>
      <c r="T59" s="34">
        <v>0</v>
      </c>
      <c r="U59" s="35">
        <v>17323.5329031</v>
      </c>
      <c r="V59" s="35">
        <v>43204.433870899993</v>
      </c>
      <c r="W59" s="20">
        <f t="shared" si="2"/>
        <v>-59.90334474728963</v>
      </c>
    </row>
    <row r="60" spans="1:23" ht="16.5" thickBot="1" x14ac:dyDescent="0.3">
      <c r="A60" s="44" t="s">
        <v>47</v>
      </c>
      <c r="B60" s="26" t="s">
        <v>27</v>
      </c>
      <c r="C60" s="26">
        <v>8691</v>
      </c>
      <c r="D60" s="26">
        <v>9065</v>
      </c>
      <c r="E60" s="26">
        <v>3300</v>
      </c>
      <c r="F60" s="26">
        <v>25453</v>
      </c>
      <c r="G60" s="26">
        <v>3361</v>
      </c>
      <c r="H60" s="26">
        <v>5724</v>
      </c>
      <c r="I60" s="26">
        <v>2727</v>
      </c>
      <c r="J60" s="26">
        <v>181434</v>
      </c>
      <c r="K60" s="26">
        <v>22850</v>
      </c>
      <c r="L60" s="26">
        <v>7297</v>
      </c>
      <c r="M60" s="26">
        <v>14585</v>
      </c>
      <c r="N60" s="26">
        <v>31775</v>
      </c>
      <c r="O60" s="26">
        <v>2938</v>
      </c>
      <c r="P60" s="26">
        <v>15237</v>
      </c>
      <c r="Q60" s="26"/>
      <c r="R60" s="26"/>
      <c r="S60" s="26"/>
      <c r="T60" s="26"/>
      <c r="U60" s="27">
        <v>334437</v>
      </c>
      <c r="V60" s="27">
        <v>137448</v>
      </c>
      <c r="W60" s="8">
        <f t="shared" si="2"/>
        <v>143.31892788545485</v>
      </c>
    </row>
    <row r="61" spans="1:23" ht="16.5" thickBot="1" x14ac:dyDescent="0.3">
      <c r="A61" s="45"/>
      <c r="B61" s="28" t="s">
        <v>28</v>
      </c>
      <c r="C61" s="29">
        <v>817.15636300000017</v>
      </c>
      <c r="D61" s="29">
        <v>1637.0331697000015</v>
      </c>
      <c r="E61" s="29">
        <v>1519.0212679999988</v>
      </c>
      <c r="F61" s="29">
        <v>935.76890860000015</v>
      </c>
      <c r="G61" s="29">
        <v>426.65173469999996</v>
      </c>
      <c r="H61" s="29">
        <v>764.91296500000124</v>
      </c>
      <c r="I61" s="29">
        <v>247.07830160000009</v>
      </c>
      <c r="J61" s="29">
        <v>2716.6263409000003</v>
      </c>
      <c r="K61" s="29">
        <v>2088.6242601000022</v>
      </c>
      <c r="L61" s="29">
        <v>1052.3026261</v>
      </c>
      <c r="M61" s="29">
        <v>1993.1593568999995</v>
      </c>
      <c r="N61" s="29">
        <v>2099.6530830999991</v>
      </c>
      <c r="O61" s="29">
        <v>1932.4260367999998</v>
      </c>
      <c r="P61" s="29">
        <v>1251.4619274000006</v>
      </c>
      <c r="Q61" s="29">
        <v>0</v>
      </c>
      <c r="R61" s="29">
        <v>0</v>
      </c>
      <c r="S61" s="29">
        <v>0</v>
      </c>
      <c r="T61" s="29">
        <v>0</v>
      </c>
      <c r="U61" s="30">
        <v>19481.876341899999</v>
      </c>
      <c r="V61" s="30">
        <v>19850.470773999998</v>
      </c>
      <c r="W61" s="8">
        <f t="shared" si="2"/>
        <v>-1.8568548640306362</v>
      </c>
    </row>
    <row r="62" spans="1:23" ht="16.5" thickBot="1" x14ac:dyDescent="0.3">
      <c r="A62" s="45"/>
      <c r="B62" s="31" t="s">
        <v>29</v>
      </c>
      <c r="C62" s="31">
        <v>106</v>
      </c>
      <c r="D62" s="31">
        <v>107</v>
      </c>
      <c r="E62" s="31">
        <v>232</v>
      </c>
      <c r="F62" s="31">
        <v>91</v>
      </c>
      <c r="G62" s="31">
        <v>43</v>
      </c>
      <c r="H62" s="31">
        <v>34</v>
      </c>
      <c r="I62" s="31">
        <v>31</v>
      </c>
      <c r="J62" s="31">
        <v>15</v>
      </c>
      <c r="K62" s="31">
        <v>284</v>
      </c>
      <c r="L62" s="31">
        <v>113</v>
      </c>
      <c r="M62" s="31">
        <v>159</v>
      </c>
      <c r="N62" s="31">
        <v>348</v>
      </c>
      <c r="O62" s="31">
        <v>224</v>
      </c>
      <c r="P62" s="31">
        <v>143</v>
      </c>
      <c r="Q62" s="31"/>
      <c r="R62" s="31"/>
      <c r="S62" s="31"/>
      <c r="T62" s="31"/>
      <c r="U62" s="32">
        <v>1930</v>
      </c>
      <c r="V62" s="32">
        <v>2008</v>
      </c>
      <c r="W62" s="8">
        <f t="shared" si="2"/>
        <v>-3.8844621513944224</v>
      </c>
    </row>
    <row r="63" spans="1:23" ht="16.5" thickBot="1" x14ac:dyDescent="0.3">
      <c r="A63" s="46"/>
      <c r="B63" s="33" t="s">
        <v>30</v>
      </c>
      <c r="C63" s="34">
        <v>327.19363580000004</v>
      </c>
      <c r="D63" s="34">
        <v>443.05006969999994</v>
      </c>
      <c r="E63" s="34">
        <v>1158.2188376000001</v>
      </c>
      <c r="F63" s="34">
        <v>291.68795719999997</v>
      </c>
      <c r="G63" s="34">
        <v>269.52471310000004</v>
      </c>
      <c r="H63" s="34">
        <v>303.91645709999995</v>
      </c>
      <c r="I63" s="34">
        <v>63.832644999999999</v>
      </c>
      <c r="J63" s="34">
        <v>230.315145</v>
      </c>
      <c r="K63" s="34">
        <v>871.2433064999999</v>
      </c>
      <c r="L63" s="34">
        <v>234.30732490000003</v>
      </c>
      <c r="M63" s="34">
        <v>508.79227130000027</v>
      </c>
      <c r="N63" s="34">
        <v>858.55473709999978</v>
      </c>
      <c r="O63" s="34">
        <v>1197.1389374999997</v>
      </c>
      <c r="P63" s="34">
        <v>279.66369080000004</v>
      </c>
      <c r="Q63" s="34">
        <v>0</v>
      </c>
      <c r="R63" s="34">
        <v>0</v>
      </c>
      <c r="S63" s="34">
        <v>0</v>
      </c>
      <c r="T63" s="34">
        <v>0</v>
      </c>
      <c r="U63" s="35">
        <v>7037.4397286000003</v>
      </c>
      <c r="V63" s="35">
        <v>9378.7363734999999</v>
      </c>
      <c r="W63" s="20">
        <f t="shared" si="2"/>
        <v>-24.963881611124375</v>
      </c>
    </row>
    <row r="64" spans="1:23" ht="16.5" thickBot="1" x14ac:dyDescent="0.3">
      <c r="A64" s="44" t="s">
        <v>48</v>
      </c>
      <c r="B64" s="26" t="s">
        <v>27</v>
      </c>
      <c r="C64" s="26">
        <v>2</v>
      </c>
      <c r="D64" s="26">
        <v>0</v>
      </c>
      <c r="E64" s="26">
        <v>4</v>
      </c>
      <c r="F64" s="26">
        <v>5974</v>
      </c>
      <c r="G64" s="26">
        <v>0</v>
      </c>
      <c r="H64" s="26">
        <v>36</v>
      </c>
      <c r="I64" s="26">
        <v>774</v>
      </c>
      <c r="J64" s="26"/>
      <c r="K64" s="26">
        <v>286</v>
      </c>
      <c r="L64" s="26">
        <v>144</v>
      </c>
      <c r="M64" s="26">
        <v>12760</v>
      </c>
      <c r="N64" s="26">
        <v>222</v>
      </c>
      <c r="O64" s="26">
        <v>14</v>
      </c>
      <c r="P64" s="26">
        <v>73</v>
      </c>
      <c r="Q64" s="26">
        <v>49473</v>
      </c>
      <c r="R64" s="26">
        <v>30410</v>
      </c>
      <c r="S64" s="26">
        <v>33407</v>
      </c>
      <c r="T64" s="26">
        <v>13875</v>
      </c>
      <c r="U64" s="27">
        <v>147454</v>
      </c>
      <c r="V64" s="27">
        <v>38815</v>
      </c>
      <c r="W64" s="8">
        <f t="shared" si="2"/>
        <v>279.88921808579158</v>
      </c>
    </row>
    <row r="65" spans="1:23" ht="16.5" thickBot="1" x14ac:dyDescent="0.3">
      <c r="A65" s="45"/>
      <c r="B65" s="28" t="s">
        <v>28</v>
      </c>
      <c r="C65" s="29">
        <v>6.0000000000000001E-3</v>
      </c>
      <c r="D65" s="29">
        <v>0</v>
      </c>
      <c r="E65" s="29">
        <v>6.0000000000000001E-3</v>
      </c>
      <c r="F65" s="29">
        <v>136.23085310000005</v>
      </c>
      <c r="G65" s="29">
        <v>0</v>
      </c>
      <c r="H65" s="29">
        <v>0.70375050000000006</v>
      </c>
      <c r="I65" s="29">
        <v>17.160077400000002</v>
      </c>
      <c r="J65" s="29">
        <v>0</v>
      </c>
      <c r="K65" s="29">
        <v>6.5731001999999998</v>
      </c>
      <c r="L65" s="29">
        <v>3.3771151000000001</v>
      </c>
      <c r="M65" s="29">
        <v>18.45205</v>
      </c>
      <c r="N65" s="29">
        <v>5.0339049999999999</v>
      </c>
      <c r="O65" s="29">
        <v>0.36025000000000001</v>
      </c>
      <c r="P65" s="29">
        <v>1.4197949999999999</v>
      </c>
      <c r="Q65" s="29">
        <v>1031.6615755000005</v>
      </c>
      <c r="R65" s="29">
        <v>900.42119320000006</v>
      </c>
      <c r="S65" s="29">
        <v>687.99409839999976</v>
      </c>
      <c r="T65" s="29">
        <v>327.53454449999998</v>
      </c>
      <c r="U65" s="29">
        <v>3136.9343079</v>
      </c>
      <c r="V65" s="30">
        <v>698.7014885000001</v>
      </c>
      <c r="W65" s="8">
        <f t="shared" si="2"/>
        <v>348.96631244259896</v>
      </c>
    </row>
    <row r="66" spans="1:23" ht="16.5" thickBot="1" x14ac:dyDescent="0.3">
      <c r="A66" s="45"/>
      <c r="B66" s="31" t="s">
        <v>29</v>
      </c>
      <c r="C66" s="31">
        <v>7</v>
      </c>
      <c r="D66" s="31">
        <v>1</v>
      </c>
      <c r="E66" s="31">
        <v>0</v>
      </c>
      <c r="F66" s="31">
        <v>14</v>
      </c>
      <c r="G66" s="31">
        <v>1</v>
      </c>
      <c r="H66" s="31">
        <v>0</v>
      </c>
      <c r="I66" s="31">
        <v>3</v>
      </c>
      <c r="J66" s="31"/>
      <c r="K66" s="31">
        <v>7</v>
      </c>
      <c r="L66" s="31">
        <v>5</v>
      </c>
      <c r="M66" s="31">
        <v>54</v>
      </c>
      <c r="N66" s="31">
        <v>3</v>
      </c>
      <c r="O66" s="31">
        <v>5</v>
      </c>
      <c r="P66" s="31">
        <v>4</v>
      </c>
      <c r="Q66" s="31">
        <v>67</v>
      </c>
      <c r="R66" s="31">
        <v>85</v>
      </c>
      <c r="S66" s="31">
        <v>9</v>
      </c>
      <c r="T66" s="31">
        <v>3</v>
      </c>
      <c r="U66" s="31">
        <v>268</v>
      </c>
      <c r="V66" s="32">
        <v>15792</v>
      </c>
      <c r="W66" s="8">
        <f t="shared" si="2"/>
        <v>-98.302938196555218</v>
      </c>
    </row>
    <row r="67" spans="1:23" ht="16.5" thickBot="1" x14ac:dyDescent="0.3">
      <c r="A67" s="46"/>
      <c r="B67" s="33" t="s">
        <v>30</v>
      </c>
      <c r="C67" s="34">
        <v>6.5</v>
      </c>
      <c r="D67" s="34">
        <v>1</v>
      </c>
      <c r="E67" s="34">
        <v>0</v>
      </c>
      <c r="F67" s="34">
        <v>22.875552800000001</v>
      </c>
      <c r="G67" s="34">
        <v>9.4950000000000007E-2</v>
      </c>
      <c r="H67" s="34">
        <v>0</v>
      </c>
      <c r="I67" s="34">
        <v>3.5122144</v>
      </c>
      <c r="J67" s="34">
        <v>0</v>
      </c>
      <c r="K67" s="34">
        <v>15.737920000000001</v>
      </c>
      <c r="L67" s="34">
        <v>12.683873700000001</v>
      </c>
      <c r="M67" s="34">
        <v>45.941819799999998</v>
      </c>
      <c r="N67" s="34">
        <v>2.4824619000000001</v>
      </c>
      <c r="O67" s="34">
        <v>4</v>
      </c>
      <c r="P67" s="34">
        <v>1.9875091999999999</v>
      </c>
      <c r="Q67" s="34">
        <v>65.62170230000001</v>
      </c>
      <c r="R67" s="34">
        <v>68.636365699999999</v>
      </c>
      <c r="S67" s="34">
        <v>6.8677367999999994</v>
      </c>
      <c r="T67" s="34">
        <v>1.9106218999999998</v>
      </c>
      <c r="U67" s="34">
        <v>259.85272850000007</v>
      </c>
      <c r="V67" s="35">
        <v>14637.579963299999</v>
      </c>
      <c r="W67" s="20">
        <f t="shared" si="2"/>
        <v>-98.224756215497962</v>
      </c>
    </row>
    <row r="68" spans="1:23" ht="16.5" thickBot="1" x14ac:dyDescent="0.3">
      <c r="A68" s="44" t="s">
        <v>49</v>
      </c>
      <c r="B68" s="26" t="s">
        <v>27</v>
      </c>
      <c r="C68" s="26">
        <v>15501</v>
      </c>
      <c r="D68" s="26">
        <v>13017</v>
      </c>
      <c r="E68" s="26">
        <v>10432</v>
      </c>
      <c r="F68" s="26">
        <v>13812</v>
      </c>
      <c r="G68" s="26">
        <v>6230</v>
      </c>
      <c r="H68" s="26">
        <v>6190</v>
      </c>
      <c r="I68" s="26">
        <v>7368</v>
      </c>
      <c r="J68" s="26">
        <v>2380</v>
      </c>
      <c r="K68" s="26">
        <v>19159</v>
      </c>
      <c r="L68" s="26">
        <v>9155</v>
      </c>
      <c r="M68" s="26">
        <v>29001</v>
      </c>
      <c r="N68" s="26">
        <v>17521</v>
      </c>
      <c r="O68" s="26">
        <v>4437</v>
      </c>
      <c r="P68" s="26">
        <v>12201</v>
      </c>
      <c r="Q68" s="26"/>
      <c r="R68" s="26"/>
      <c r="S68" s="26"/>
      <c r="T68" s="26"/>
      <c r="U68" s="27">
        <v>166404</v>
      </c>
      <c r="V68" s="27">
        <v>176442</v>
      </c>
      <c r="W68" s="8">
        <f t="shared" si="2"/>
        <v>-5.6891216377053082</v>
      </c>
    </row>
    <row r="69" spans="1:23" ht="16.5" thickBot="1" x14ac:dyDescent="0.3">
      <c r="A69" s="45"/>
      <c r="B69" s="28" t="s">
        <v>28</v>
      </c>
      <c r="C69" s="29">
        <v>9377.0391708000006</v>
      </c>
      <c r="D69" s="29">
        <v>5691.8530331999991</v>
      </c>
      <c r="E69" s="29">
        <v>589.73427079999965</v>
      </c>
      <c r="F69" s="29">
        <v>2353.0116976999998</v>
      </c>
      <c r="G69" s="29">
        <v>1394.8156691999986</v>
      </c>
      <c r="H69" s="29">
        <v>2102.5174886999998</v>
      </c>
      <c r="I69" s="29">
        <v>1577.0698568999999</v>
      </c>
      <c r="J69" s="29">
        <v>1111.3594991000002</v>
      </c>
      <c r="K69" s="29">
        <v>3366.3080349000011</v>
      </c>
      <c r="L69" s="29">
        <v>2518.5850585999988</v>
      </c>
      <c r="M69" s="29">
        <v>7563.6083252000071</v>
      </c>
      <c r="N69" s="29">
        <v>4279.9459516999968</v>
      </c>
      <c r="O69" s="29">
        <v>1183.1117667000001</v>
      </c>
      <c r="P69" s="29">
        <v>2039.4790893999996</v>
      </c>
      <c r="Q69" s="29">
        <v>0</v>
      </c>
      <c r="R69" s="29">
        <v>0</v>
      </c>
      <c r="S69" s="29">
        <v>0</v>
      </c>
      <c r="T69" s="29">
        <v>0</v>
      </c>
      <c r="U69" s="30">
        <v>45148.43891289999</v>
      </c>
      <c r="V69" s="30">
        <v>44119.682063800014</v>
      </c>
      <c r="W69" s="8">
        <f t="shared" si="2"/>
        <v>2.3317413022431244</v>
      </c>
    </row>
    <row r="70" spans="1:23" ht="16.5" thickBot="1" x14ac:dyDescent="0.3">
      <c r="A70" s="45"/>
      <c r="B70" s="31" t="s">
        <v>29</v>
      </c>
      <c r="C70" s="31">
        <v>4835</v>
      </c>
      <c r="D70" s="31">
        <v>10773</v>
      </c>
      <c r="E70" s="31">
        <v>683</v>
      </c>
      <c r="F70" s="31">
        <v>1867</v>
      </c>
      <c r="G70" s="31">
        <v>5953</v>
      </c>
      <c r="H70" s="31">
        <v>1990</v>
      </c>
      <c r="I70" s="31">
        <v>11644</v>
      </c>
      <c r="J70" s="31">
        <v>320</v>
      </c>
      <c r="K70" s="31">
        <v>2981</v>
      </c>
      <c r="L70" s="31">
        <v>4262</v>
      </c>
      <c r="M70" s="31">
        <v>8450</v>
      </c>
      <c r="N70" s="31">
        <v>5883</v>
      </c>
      <c r="O70" s="31">
        <v>1293</v>
      </c>
      <c r="P70" s="31">
        <v>2600</v>
      </c>
      <c r="Q70" s="31"/>
      <c r="R70" s="31"/>
      <c r="S70" s="31"/>
      <c r="T70" s="31"/>
      <c r="U70" s="32">
        <v>63534</v>
      </c>
      <c r="V70" s="32">
        <v>54613</v>
      </c>
      <c r="W70" s="8">
        <f t="shared" si="2"/>
        <v>16.334938567740281</v>
      </c>
    </row>
    <row r="71" spans="1:23" ht="16.5" thickBot="1" x14ac:dyDescent="0.3">
      <c r="A71" s="46"/>
      <c r="B71" s="33" t="s">
        <v>30</v>
      </c>
      <c r="C71" s="34">
        <v>3604.949685399999</v>
      </c>
      <c r="D71" s="34">
        <v>5055.8689391000007</v>
      </c>
      <c r="E71" s="34">
        <v>887.85317499999996</v>
      </c>
      <c r="F71" s="34">
        <v>1146.5457539000001</v>
      </c>
      <c r="G71" s="34">
        <v>1067.3861551000002</v>
      </c>
      <c r="H71" s="34">
        <v>2845.8736095999993</v>
      </c>
      <c r="I71" s="34">
        <v>1342.0530790000003</v>
      </c>
      <c r="J71" s="34">
        <v>424.82208359999998</v>
      </c>
      <c r="K71" s="34">
        <v>1838.0134516000005</v>
      </c>
      <c r="L71" s="34">
        <v>1238.0792444999997</v>
      </c>
      <c r="M71" s="34">
        <v>4393.3467589999982</v>
      </c>
      <c r="N71" s="34">
        <v>2330.4575175</v>
      </c>
      <c r="O71" s="34">
        <v>1690.4044470999997</v>
      </c>
      <c r="P71" s="34">
        <v>1312.6216042999999</v>
      </c>
      <c r="Q71" s="34">
        <v>0</v>
      </c>
      <c r="R71" s="34">
        <v>0</v>
      </c>
      <c r="S71" s="34">
        <v>0</v>
      </c>
      <c r="T71" s="34">
        <v>0</v>
      </c>
      <c r="U71" s="35">
        <v>29178.275504699999</v>
      </c>
      <c r="V71" s="35">
        <v>25670.334606799999</v>
      </c>
      <c r="W71" s="20">
        <f t="shared" si="2"/>
        <v>13.665349328834836</v>
      </c>
    </row>
    <row r="72" spans="1:23" ht="16.5" thickBot="1" x14ac:dyDescent="0.3">
      <c r="A72" s="44" t="s">
        <v>50</v>
      </c>
      <c r="B72" s="26" t="s">
        <v>27</v>
      </c>
      <c r="C72" s="26">
        <v>190908</v>
      </c>
      <c r="D72" s="26">
        <v>146188</v>
      </c>
      <c r="E72" s="26">
        <v>14201</v>
      </c>
      <c r="F72" s="26">
        <v>174408</v>
      </c>
      <c r="G72" s="26">
        <v>146648</v>
      </c>
      <c r="H72" s="26">
        <v>124268</v>
      </c>
      <c r="I72" s="26">
        <v>92110</v>
      </c>
      <c r="J72" s="26">
        <v>41171</v>
      </c>
      <c r="K72" s="26">
        <v>163013</v>
      </c>
      <c r="L72" s="26">
        <v>92606</v>
      </c>
      <c r="M72" s="26">
        <v>158188</v>
      </c>
      <c r="N72" s="26">
        <v>166778</v>
      </c>
      <c r="O72" s="26">
        <v>21294</v>
      </c>
      <c r="P72" s="26">
        <v>116132</v>
      </c>
      <c r="Q72" s="26"/>
      <c r="R72" s="26"/>
      <c r="S72" s="26"/>
      <c r="T72" s="26"/>
      <c r="U72" s="27">
        <v>1647913</v>
      </c>
      <c r="V72" s="27">
        <v>1745597</v>
      </c>
      <c r="W72" s="8">
        <f t="shared" si="2"/>
        <v>-5.5960224496261164</v>
      </c>
    </row>
    <row r="73" spans="1:23" ht="16.5" thickBot="1" x14ac:dyDescent="0.3">
      <c r="A73" s="45"/>
      <c r="B73" s="28" t="s">
        <v>28</v>
      </c>
      <c r="C73" s="29">
        <v>9322.8344029000127</v>
      </c>
      <c r="D73" s="29">
        <v>11948.890655200003</v>
      </c>
      <c r="E73" s="29">
        <v>2262.7009056000011</v>
      </c>
      <c r="F73" s="29">
        <v>11828.302508500001</v>
      </c>
      <c r="G73" s="29">
        <v>5897.3839957999971</v>
      </c>
      <c r="H73" s="29">
        <v>10720.524134099998</v>
      </c>
      <c r="I73" s="29">
        <v>6681.8988805999925</v>
      </c>
      <c r="J73" s="29">
        <v>1355.6747515999994</v>
      </c>
      <c r="K73" s="29">
        <v>17129.33251720003</v>
      </c>
      <c r="L73" s="29">
        <v>7119.0881117999979</v>
      </c>
      <c r="M73" s="29">
        <v>15059.889193200022</v>
      </c>
      <c r="N73" s="29">
        <v>14242.162903300006</v>
      </c>
      <c r="O73" s="29">
        <v>1606.2887734000005</v>
      </c>
      <c r="P73" s="29">
        <v>10468.253921600015</v>
      </c>
      <c r="Q73" s="29">
        <v>0</v>
      </c>
      <c r="R73" s="29">
        <v>0</v>
      </c>
      <c r="S73" s="29">
        <v>0</v>
      </c>
      <c r="T73" s="29">
        <v>0</v>
      </c>
      <c r="U73" s="30">
        <v>125643.22565480007</v>
      </c>
      <c r="V73" s="30">
        <v>133497.08289250001</v>
      </c>
      <c r="W73" s="8">
        <f>(U73-V73)/V73*100</f>
        <v>-5.8831676824162082</v>
      </c>
    </row>
    <row r="74" spans="1:23" ht="16.5" thickBot="1" x14ac:dyDescent="0.3">
      <c r="A74" s="45"/>
      <c r="B74" s="31" t="s">
        <v>29</v>
      </c>
      <c r="C74" s="31">
        <v>2776</v>
      </c>
      <c r="D74" s="31">
        <v>4482</v>
      </c>
      <c r="E74" s="31">
        <v>795</v>
      </c>
      <c r="F74" s="31">
        <v>4946</v>
      </c>
      <c r="G74" s="31">
        <v>2383</v>
      </c>
      <c r="H74" s="31">
        <v>3514</v>
      </c>
      <c r="I74" s="31">
        <v>2075</v>
      </c>
      <c r="J74" s="31">
        <v>236</v>
      </c>
      <c r="K74" s="31">
        <v>8286</v>
      </c>
      <c r="L74" s="31">
        <v>3140</v>
      </c>
      <c r="M74" s="31">
        <v>5244</v>
      </c>
      <c r="N74" s="31">
        <v>6312</v>
      </c>
      <c r="O74" s="31">
        <v>795</v>
      </c>
      <c r="P74" s="31">
        <v>4015</v>
      </c>
      <c r="Q74" s="31"/>
      <c r="R74" s="31"/>
      <c r="S74" s="31"/>
      <c r="T74" s="31"/>
      <c r="U74" s="32">
        <v>48999</v>
      </c>
      <c r="V74" s="32">
        <v>52957</v>
      </c>
      <c r="W74" s="8">
        <f t="shared" si="2"/>
        <v>-7.4739883301546541</v>
      </c>
    </row>
    <row r="75" spans="1:23" ht="16.5" thickBot="1" x14ac:dyDescent="0.3">
      <c r="A75" s="46"/>
      <c r="B75" s="33" t="s">
        <v>30</v>
      </c>
      <c r="C75" s="34">
        <v>3976.8725056000012</v>
      </c>
      <c r="D75" s="34">
        <v>7015.7660506999991</v>
      </c>
      <c r="E75" s="34">
        <v>899.24014170000066</v>
      </c>
      <c r="F75" s="34">
        <v>5984.0054158999992</v>
      </c>
      <c r="G75" s="34">
        <v>2674.1852104</v>
      </c>
      <c r="H75" s="34">
        <v>6239.1858721000008</v>
      </c>
      <c r="I75" s="34">
        <v>2670.2439899999999</v>
      </c>
      <c r="J75" s="34">
        <v>369.05640249999999</v>
      </c>
      <c r="K75" s="34">
        <v>13069.078324600003</v>
      </c>
      <c r="L75" s="34">
        <v>4020.0232755000002</v>
      </c>
      <c r="M75" s="34">
        <v>8386.8760281000013</v>
      </c>
      <c r="N75" s="34">
        <v>9326.3313538999992</v>
      </c>
      <c r="O75" s="34">
        <v>575.29825800000015</v>
      </c>
      <c r="P75" s="34">
        <v>6857.575783799999</v>
      </c>
      <c r="Q75" s="34">
        <v>0</v>
      </c>
      <c r="R75" s="34">
        <v>0</v>
      </c>
      <c r="S75" s="34">
        <v>0</v>
      </c>
      <c r="T75" s="34">
        <v>0</v>
      </c>
      <c r="U75" s="35">
        <v>72063.738612800022</v>
      </c>
      <c r="V75" s="35">
        <v>84422.178664099993</v>
      </c>
      <c r="W75" s="20">
        <f t="shared" si="2"/>
        <v>-14.638854678782792</v>
      </c>
    </row>
    <row r="76" spans="1:23" ht="16.5" thickBot="1" x14ac:dyDescent="0.3">
      <c r="A76" s="44" t="s">
        <v>51</v>
      </c>
      <c r="B76" s="26" t="s">
        <v>27</v>
      </c>
      <c r="C76" s="26">
        <v>28365</v>
      </c>
      <c r="D76" s="26">
        <v>44507</v>
      </c>
      <c r="E76" s="26">
        <v>3090</v>
      </c>
      <c r="F76" s="26">
        <v>67755</v>
      </c>
      <c r="G76" s="26">
        <v>42709</v>
      </c>
      <c r="H76" s="26">
        <v>29815</v>
      </c>
      <c r="I76" s="26">
        <v>16333</v>
      </c>
      <c r="J76" s="26">
        <v>1087</v>
      </c>
      <c r="K76" s="26">
        <v>65622</v>
      </c>
      <c r="L76" s="26">
        <v>31510</v>
      </c>
      <c r="M76" s="26">
        <v>49500</v>
      </c>
      <c r="N76" s="26">
        <v>76116</v>
      </c>
      <c r="O76" s="26">
        <v>4627</v>
      </c>
      <c r="P76" s="26">
        <v>36405</v>
      </c>
      <c r="Q76" s="26"/>
      <c r="R76" s="26"/>
      <c r="S76" s="26"/>
      <c r="T76" s="26"/>
      <c r="U76" s="27">
        <v>497441</v>
      </c>
      <c r="V76" s="27">
        <v>483331</v>
      </c>
      <c r="W76" s="8">
        <f t="shared" si="2"/>
        <v>2.919324438117977</v>
      </c>
    </row>
    <row r="77" spans="1:23" ht="16.5" thickBot="1" x14ac:dyDescent="0.3">
      <c r="A77" s="45"/>
      <c r="B77" s="28" t="s">
        <v>28</v>
      </c>
      <c r="C77" s="29">
        <v>6670.8671845000008</v>
      </c>
      <c r="D77" s="29">
        <v>7222.6799446000086</v>
      </c>
      <c r="E77" s="29">
        <v>4405.575490700001</v>
      </c>
      <c r="F77" s="29">
        <v>9953.471308000011</v>
      </c>
      <c r="G77" s="29">
        <v>5491.9554603000042</v>
      </c>
      <c r="H77" s="29">
        <v>5642.5324319000001</v>
      </c>
      <c r="I77" s="29">
        <v>2411.9771123999999</v>
      </c>
      <c r="J77" s="29">
        <v>2460.4717084999997</v>
      </c>
      <c r="K77" s="29">
        <v>11772.29994790001</v>
      </c>
      <c r="L77" s="29">
        <v>6791.8390087000098</v>
      </c>
      <c r="M77" s="29">
        <v>11034.012451999997</v>
      </c>
      <c r="N77" s="29">
        <v>14087.9074432</v>
      </c>
      <c r="O77" s="29">
        <v>8702.4485549999936</v>
      </c>
      <c r="P77" s="29">
        <v>6644.2411129000011</v>
      </c>
      <c r="Q77" s="29">
        <v>0</v>
      </c>
      <c r="R77" s="29">
        <v>0</v>
      </c>
      <c r="S77" s="29">
        <v>0</v>
      </c>
      <c r="T77" s="29">
        <v>0</v>
      </c>
      <c r="U77" s="30">
        <v>103292.27916060005</v>
      </c>
      <c r="V77" s="30">
        <v>90154.085396699957</v>
      </c>
      <c r="W77" s="8">
        <f t="shared" si="2"/>
        <v>14.573043147283721</v>
      </c>
    </row>
    <row r="78" spans="1:23" ht="16.5" thickBot="1" x14ac:dyDescent="0.3">
      <c r="A78" s="45"/>
      <c r="B78" s="31" t="s">
        <v>29</v>
      </c>
      <c r="C78" s="31">
        <v>151</v>
      </c>
      <c r="D78" s="31">
        <v>184</v>
      </c>
      <c r="E78" s="31">
        <v>113</v>
      </c>
      <c r="F78" s="31">
        <v>194</v>
      </c>
      <c r="G78" s="31">
        <v>174</v>
      </c>
      <c r="H78" s="31">
        <v>75</v>
      </c>
      <c r="I78" s="31">
        <v>54</v>
      </c>
      <c r="J78" s="31">
        <v>4</v>
      </c>
      <c r="K78" s="31">
        <v>342</v>
      </c>
      <c r="L78" s="31">
        <v>144</v>
      </c>
      <c r="M78" s="31">
        <v>293</v>
      </c>
      <c r="N78" s="31">
        <v>362</v>
      </c>
      <c r="O78" s="31">
        <v>122</v>
      </c>
      <c r="P78" s="31">
        <v>190</v>
      </c>
      <c r="Q78" s="31"/>
      <c r="R78" s="31"/>
      <c r="S78" s="31"/>
      <c r="T78" s="31"/>
      <c r="U78" s="32">
        <v>2402</v>
      </c>
      <c r="V78" s="32">
        <v>2777</v>
      </c>
      <c r="W78" s="8">
        <f t="shared" si="2"/>
        <v>-13.503781058696434</v>
      </c>
    </row>
    <row r="79" spans="1:23" ht="16.5" thickBot="1" x14ac:dyDescent="0.3">
      <c r="A79" s="46"/>
      <c r="B79" s="33" t="s">
        <v>30</v>
      </c>
      <c r="C79" s="34">
        <v>1697.5245655000003</v>
      </c>
      <c r="D79" s="34">
        <v>1450.8521212000003</v>
      </c>
      <c r="E79" s="34">
        <v>1767.3676288999998</v>
      </c>
      <c r="F79" s="34">
        <v>1091.2430568</v>
      </c>
      <c r="G79" s="34">
        <v>589.6029274</v>
      </c>
      <c r="H79" s="34">
        <v>2442.2119594999995</v>
      </c>
      <c r="I79" s="34">
        <v>309.03340809999997</v>
      </c>
      <c r="J79" s="34">
        <v>64.490150600000007</v>
      </c>
      <c r="K79" s="34">
        <v>5923.0047374000014</v>
      </c>
      <c r="L79" s="34">
        <v>2325.7890945000004</v>
      </c>
      <c r="M79" s="34">
        <v>3493.9669099000007</v>
      </c>
      <c r="N79" s="34">
        <v>5284.4700281000005</v>
      </c>
      <c r="O79" s="34">
        <v>2683.2729982999999</v>
      </c>
      <c r="P79" s="34">
        <v>2988.7451312999992</v>
      </c>
      <c r="Q79" s="34">
        <v>0</v>
      </c>
      <c r="R79" s="34">
        <v>0</v>
      </c>
      <c r="S79" s="34">
        <v>0</v>
      </c>
      <c r="T79" s="34">
        <v>0</v>
      </c>
      <c r="U79" s="35">
        <v>32111.5747175</v>
      </c>
      <c r="V79" s="35">
        <v>46275.455343199988</v>
      </c>
      <c r="W79" s="20">
        <f>(U79-V79)/V79*100</f>
        <v>-30.607760681454472</v>
      </c>
    </row>
    <row r="80" spans="1:23" ht="16.5" thickBot="1" x14ac:dyDescent="0.3">
      <c r="A80" s="63" t="s">
        <v>37</v>
      </c>
      <c r="B80" s="64"/>
      <c r="C80" s="27">
        <v>250123</v>
      </c>
      <c r="D80" s="27">
        <v>232523</v>
      </c>
      <c r="E80" s="27">
        <v>32866</v>
      </c>
      <c r="F80" s="27">
        <v>297186</v>
      </c>
      <c r="G80" s="27">
        <v>202351</v>
      </c>
      <c r="H80" s="27">
        <v>190271</v>
      </c>
      <c r="I80" s="27">
        <v>123851</v>
      </c>
      <c r="J80" s="27">
        <v>230938</v>
      </c>
      <c r="K80" s="27">
        <v>286367</v>
      </c>
      <c r="L80" s="27">
        <v>145730</v>
      </c>
      <c r="M80" s="27">
        <v>317157</v>
      </c>
      <c r="N80" s="27">
        <v>299047</v>
      </c>
      <c r="O80" s="27">
        <v>41397</v>
      </c>
      <c r="P80" s="27">
        <v>200125</v>
      </c>
      <c r="Q80" s="27">
        <v>49473</v>
      </c>
      <c r="R80" s="27">
        <v>30410</v>
      </c>
      <c r="S80" s="27">
        <v>33407</v>
      </c>
      <c r="T80" s="27">
        <v>13875</v>
      </c>
      <c r="U80" s="27">
        <v>2977097</v>
      </c>
      <c r="V80" s="27">
        <v>2800317</v>
      </c>
      <c r="W80" s="8">
        <f t="shared" si="2"/>
        <v>6.3128567230067167</v>
      </c>
    </row>
    <row r="81" spans="1:23" ht="16.5" thickBot="1" x14ac:dyDescent="0.3">
      <c r="A81" s="57" t="s">
        <v>38</v>
      </c>
      <c r="B81" s="58"/>
      <c r="C81" s="30">
        <v>37229.127675600015</v>
      </c>
      <c r="D81" s="30">
        <v>36506.485497700014</v>
      </c>
      <c r="E81" s="30">
        <v>11987.363635200003</v>
      </c>
      <c r="F81" s="30">
        <v>31410.827212000007</v>
      </c>
      <c r="G81" s="30">
        <v>15903.557687100001</v>
      </c>
      <c r="H81" s="30">
        <v>25527.9041383</v>
      </c>
      <c r="I81" s="30">
        <v>17779.47534339999</v>
      </c>
      <c r="J81" s="30">
        <v>15940.668726599999</v>
      </c>
      <c r="K81" s="30">
        <v>47881.671215500042</v>
      </c>
      <c r="L81" s="30">
        <v>26185.127619500006</v>
      </c>
      <c r="M81" s="30">
        <v>54702.50072350003</v>
      </c>
      <c r="N81" s="30">
        <v>41771.722104100001</v>
      </c>
      <c r="O81" s="30">
        <v>21614.597042799993</v>
      </c>
      <c r="P81" s="30">
        <v>27272.65988940002</v>
      </c>
      <c r="Q81" s="30">
        <v>1031.6615755000005</v>
      </c>
      <c r="R81" s="30">
        <v>900.42119320000006</v>
      </c>
      <c r="S81" s="30">
        <v>687.99409839999976</v>
      </c>
      <c r="T81" s="30">
        <v>327.53454449999998</v>
      </c>
      <c r="U81" s="30">
        <v>414661.29992230004</v>
      </c>
      <c r="V81" s="30">
        <v>404969.22335280007</v>
      </c>
      <c r="W81" s="8">
        <f t="shared" si="2"/>
        <v>2.3932871958164714</v>
      </c>
    </row>
    <row r="82" spans="1:23" ht="16.5" thickBot="1" x14ac:dyDescent="0.3">
      <c r="A82" s="59" t="s">
        <v>39</v>
      </c>
      <c r="B82" s="60"/>
      <c r="C82" s="32">
        <v>9124</v>
      </c>
      <c r="D82" s="32">
        <v>19625</v>
      </c>
      <c r="E82" s="32">
        <v>2429</v>
      </c>
      <c r="F82" s="32">
        <v>9591</v>
      </c>
      <c r="G82" s="32">
        <v>9183</v>
      </c>
      <c r="H82" s="32">
        <v>10694</v>
      </c>
      <c r="I82" s="32">
        <v>13942</v>
      </c>
      <c r="J82" s="32">
        <v>1131</v>
      </c>
      <c r="K82" s="32">
        <v>14958</v>
      </c>
      <c r="L82" s="32">
        <v>8579</v>
      </c>
      <c r="M82" s="32">
        <v>25979</v>
      </c>
      <c r="N82" s="32">
        <v>14075</v>
      </c>
      <c r="O82" s="32">
        <v>4453</v>
      </c>
      <c r="P82" s="32">
        <v>9163</v>
      </c>
      <c r="Q82" s="32">
        <v>67</v>
      </c>
      <c r="R82" s="32">
        <v>85</v>
      </c>
      <c r="S82" s="32">
        <v>9</v>
      </c>
      <c r="T82" s="32">
        <v>3</v>
      </c>
      <c r="U82" s="32">
        <v>153090</v>
      </c>
      <c r="V82" s="32">
        <v>169043</v>
      </c>
      <c r="W82" s="8">
        <f>(U82-V82)/V82*100</f>
        <v>-9.4372437782102772</v>
      </c>
    </row>
    <row r="83" spans="1:23" ht="16.5" thickBot="1" x14ac:dyDescent="0.3">
      <c r="A83" s="61" t="s">
        <v>40</v>
      </c>
      <c r="B83" s="62"/>
      <c r="C83" s="35">
        <v>13893.376528499999</v>
      </c>
      <c r="D83" s="35">
        <v>17024.017077299999</v>
      </c>
      <c r="E83" s="35">
        <v>5455.1492773</v>
      </c>
      <c r="F83" s="35">
        <v>10363.388338999999</v>
      </c>
      <c r="G83" s="35">
        <v>5339.5151192000012</v>
      </c>
      <c r="H83" s="35">
        <v>15869.150468900001</v>
      </c>
      <c r="I83" s="35">
        <v>4571.1582718999998</v>
      </c>
      <c r="J83" s="35">
        <v>1611.5647620999998</v>
      </c>
      <c r="K83" s="35">
        <v>28320.984189600003</v>
      </c>
      <c r="L83" s="35">
        <v>8919.5167714000017</v>
      </c>
      <c r="M83" s="35">
        <v>22487.756749900003</v>
      </c>
      <c r="N83" s="35">
        <v>22370.315802199999</v>
      </c>
      <c r="O83" s="35">
        <v>8224.5725789999979</v>
      </c>
      <c r="P83" s="35">
        <v>14910.107008499997</v>
      </c>
      <c r="Q83" s="35">
        <v>65.62170230000001</v>
      </c>
      <c r="R83" s="35">
        <v>68.636365699999999</v>
      </c>
      <c r="S83" s="35">
        <v>6.8677367999999994</v>
      </c>
      <c r="T83" s="35">
        <v>1.9106218999999998</v>
      </c>
      <c r="U83" s="35">
        <v>179503.60937149997</v>
      </c>
      <c r="V83" s="35">
        <v>244561.51994369994</v>
      </c>
      <c r="W83" s="20">
        <f t="shared" si="2"/>
        <v>-26.601858946238487</v>
      </c>
    </row>
    <row r="85" spans="1:23" x14ac:dyDescent="0.25"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</row>
  </sheetData>
  <sheetProtection algorithmName="SHA-512" hashValue="ByDVFdcwM/Iocy8EXFLGXjfgm8OqrDmcm8CvNAKhXu+/AJN4HoDAKO48DcWrzetL9CxxdMhREWUQEnn2WSCgJQ==" saltValue="OKKlal4nAKdyUHdBfE0Ghw==" spinCount="100000" sheet="1" objects="1" scenarios="1"/>
  <mergeCells count="27">
    <mergeCell ref="A81:B81"/>
    <mergeCell ref="A82:B82"/>
    <mergeCell ref="A83:B83"/>
    <mergeCell ref="A60:A63"/>
    <mergeCell ref="A64:A67"/>
    <mergeCell ref="A68:A71"/>
    <mergeCell ref="A72:A75"/>
    <mergeCell ref="A76:A79"/>
    <mergeCell ref="A80:B80"/>
    <mergeCell ref="A56:A59"/>
    <mergeCell ref="A26:A29"/>
    <mergeCell ref="A30:A33"/>
    <mergeCell ref="A34:A37"/>
    <mergeCell ref="A38:B38"/>
    <mergeCell ref="A39:B39"/>
    <mergeCell ref="A40:B40"/>
    <mergeCell ref="A41:B41"/>
    <mergeCell ref="A44:W44"/>
    <mergeCell ref="A45:W45"/>
    <mergeCell ref="A48:A51"/>
    <mergeCell ref="A52:A55"/>
    <mergeCell ref="A22:A25"/>
    <mergeCell ref="A6:W6"/>
    <mergeCell ref="A7:W7"/>
    <mergeCell ref="A10:A13"/>
    <mergeCell ref="A14:A17"/>
    <mergeCell ref="A18:A21"/>
  </mergeCells>
  <pageMargins left="0.25" right="0.25" top="0.75" bottom="0.75" header="0.3" footer="0.3"/>
  <pageSetup scale="34" orientation="portrait" r:id="rId1"/>
  <colBreaks count="1" manualBreakCount="1">
    <brk id="23" max="81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Nonlife2080_81Q4</vt:lpstr>
      <vt:lpstr>Nonlife2080_81Q4!Print_Area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Basant Bohara</dc:creator>
  <cp:lastModifiedBy>Basant Bohara</cp:lastModifiedBy>
  <cp:lastPrinted>2024-08-06T11:00:43Z</cp:lastPrinted>
  <dcterms:created xsi:type="dcterms:W3CDTF">2024-08-06T10:52:23Z</dcterms:created>
  <dcterms:modified xsi:type="dcterms:W3CDTF">2024-08-06T11:02:29Z</dcterms:modified>
</cp:coreProperties>
</file>